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<sst xmlns="http://schemas.openxmlformats.org/spreadsheetml/2006/main" count="2406" uniqueCount="1084">
  <si>
    <t>UNIDAD DE SALUD UNIVERSIDAD DEL CAUCA</t>
  </si>
  <si>
    <t>PRINCIPIO ACTIVO</t>
  </si>
  <si>
    <t>FORMA FARMACEUTICA</t>
  </si>
  <si>
    <t>NOMBRE COMERCIAL</t>
  </si>
  <si>
    <t>LABORATORIO</t>
  </si>
  <si>
    <t>CONTENIDO PRESENTACION</t>
  </si>
  <si>
    <t>PRECIO UNITARIO</t>
  </si>
  <si>
    <t>PRECIO POR PRESENTACION</t>
  </si>
  <si>
    <t>HEPARINA</t>
  </si>
  <si>
    <t>GEL TOPICO</t>
  </si>
  <si>
    <t>LIOTON GEL 1000 UI TUB x 50GR</t>
  </si>
  <si>
    <t>A MENARINI LATIN AMERICA SLU - SUCURSAL COLOMBIA</t>
  </si>
  <si>
    <t>LOPINAVIR+RITONAVIR</t>
  </si>
  <si>
    <t>TABLETA RECUBIERTA</t>
  </si>
  <si>
    <t>KALETRA TAB 200/50MG x 1</t>
  </si>
  <si>
    <t>ABBVIE SAS</t>
  </si>
  <si>
    <t>KALETRA PED TAB 100/25MG x 1</t>
  </si>
  <si>
    <t>ACETATO DE PREDNISOLONA</t>
  </si>
  <si>
    <t>SUSPENSION OFTALMICA</t>
  </si>
  <si>
    <t>PRED-F SOL/OFT FC x 5ML</t>
  </si>
  <si>
    <t>ALLERGAN DE COLOMBIA S A</t>
  </si>
  <si>
    <t>ALCAFTADINA 025</t>
  </si>
  <si>
    <t>SOLUCION OFTALMICA</t>
  </si>
  <si>
    <t>LASTACAFT FCO x 3 ML</t>
  </si>
  <si>
    <t>BIMATOPROST</t>
  </si>
  <si>
    <t>LUMIGAN RC 01% SOL/OFT FC x 3ML</t>
  </si>
  <si>
    <t>LUMIGAN UD VIAL X 1</t>
  </si>
  <si>
    <t>BIMATOPROST/TIMOLOL</t>
  </si>
  <si>
    <t>GANFORT 003%/05% SOL/OFT FC x 3ML</t>
  </si>
  <si>
    <t>BRIMONIDINA</t>
  </si>
  <si>
    <t>ALPHAGAN SOL/OFT (2MG/ML) 2% FC x 5ML</t>
  </si>
  <si>
    <t>BRIMONIDINA/TIMOLOL</t>
  </si>
  <si>
    <t>COMBIGAN SOL 2MG/5MG FC x 5ML</t>
  </si>
  <si>
    <t>CARBOXIMETILCELULOSA SODICA</t>
  </si>
  <si>
    <t>REFRESH LIQUIGIL FC x 15ML</t>
  </si>
  <si>
    <t>CARBOXIMETILCELULOSA+GLICERINA</t>
  </si>
  <si>
    <t>EMULSION</t>
  </si>
  <si>
    <t>OPTIVE ADVANCE EMULSION OFT FC x 15ML</t>
  </si>
  <si>
    <t>OPTIVE FUSION SOLUCION OFTALMICA x 15 ML</t>
  </si>
  <si>
    <t>OPTIVE SOL/OFT FC x 15ML</t>
  </si>
  <si>
    <t>CICLOSPORINA A</t>
  </si>
  <si>
    <t>EMULSIÓN</t>
  </si>
  <si>
    <t>RESTASIS VIAL 005% X 1</t>
  </si>
  <si>
    <t>DEXAMETASONA</t>
  </si>
  <si>
    <t>IMPLANTE</t>
  </si>
  <si>
    <t>OZURDEX IMPLANTE 07MG x 1</t>
  </si>
  <si>
    <t>EPINASTINA CLORHIDRATO</t>
  </si>
  <si>
    <t>RELESTAT GOT 0,5MG FC x 5ML</t>
  </si>
  <si>
    <t>FLUOROMETOLONA</t>
  </si>
  <si>
    <t>FLUMEX SUSPENSION OFTALMICA x 5 ML</t>
  </si>
  <si>
    <t>GATIFLOXACINA</t>
  </si>
  <si>
    <t>ZYMARAN SOL OFT 03% FC x 5ML</t>
  </si>
  <si>
    <t>LIQUIFILM</t>
  </si>
  <si>
    <t>LACRIL SOL FC x 15ML</t>
  </si>
  <si>
    <t>DENOSUMAB</t>
  </si>
  <si>
    <t>SOLUCION INYECTABLE</t>
  </si>
  <si>
    <t>PROLIA JERINGA PRELLENADA 60MG CJ x 1</t>
  </si>
  <si>
    <t>AMGEN BIOTECNOLÓGICA SAS</t>
  </si>
  <si>
    <t>EVOLOCUMAB</t>
  </si>
  <si>
    <t>REPATHA 140 MG SOLUCION SUBCUTANEA x 2 AMPO DE 1ML</t>
  </si>
  <si>
    <t>ACETATO DE CIPROTERONA/ETINILESTRADIOL</t>
  </si>
  <si>
    <t>TABLETA CON CUBIERTA ENTERICA(GRAGEA)</t>
  </si>
  <si>
    <t>DIANE 35 GRA x 1</t>
  </si>
  <si>
    <t>ASOCIACION PROBIENESTAR DE LA FAMILIA COLOMBIANA PROFAMILIA</t>
  </si>
  <si>
    <t>DROSPIRENONA/ETINILESTRADIOL</t>
  </si>
  <si>
    <t>TABLETA CUBIERTA CON PELICULA</t>
  </si>
  <si>
    <t>YASMIN COMP x 1</t>
  </si>
  <si>
    <t>TACROLIMUS</t>
  </si>
  <si>
    <t>CAPSULA DE LIBERACION PROLONGADA</t>
  </si>
  <si>
    <t>PROGRAF XL CAP 1MG CJ x 1</t>
  </si>
  <si>
    <t>ASTELLAS FARMA COLOMBIA SAS</t>
  </si>
  <si>
    <t>CAPSULA DURA</t>
  </si>
  <si>
    <t>PROGRAF CAP 1MG x1 TB</t>
  </si>
  <si>
    <t>PROGRAF XL CAP 3MG x1</t>
  </si>
  <si>
    <t>PROGRAF XL 5MG x1 CAP</t>
  </si>
  <si>
    <t>PROGRAF CAP 5MG x 1</t>
  </si>
  <si>
    <t>ERITROPOYETINA</t>
  </si>
  <si>
    <t>POLVO LIOFILIZADO PARA RECONSTITUIR A SOLUCION INYECTABLE</t>
  </si>
  <si>
    <t>EPOYET AMP 2000UI/2ML VIAL</t>
  </si>
  <si>
    <t>BIOLATAM SAS</t>
  </si>
  <si>
    <t>EPOYET 2000UI/2ML VIAL CON APLICADOR x 1</t>
  </si>
  <si>
    <t>MEMANTINA</t>
  </si>
  <si>
    <t>EBIXA COMP 20MG x 1</t>
  </si>
  <si>
    <t>BECLOMETASONA DIPROPIONATO</t>
  </si>
  <si>
    <t>AEROSOLES</t>
  </si>
  <si>
    <t>BECLOMAR INHALADOR 250 MCG x 200 DOSIS</t>
  </si>
  <si>
    <t>BIOTOSCANA FARMA SA</t>
  </si>
  <si>
    <t>BECLOMAR INH/NASAL 50mcg FC x 200DOSIS</t>
  </si>
  <si>
    <t>BUDESONIDA</t>
  </si>
  <si>
    <t>BUDEMAR HFA INH/BUC 100MCG X 200DOSIS</t>
  </si>
  <si>
    <t>BUDEMAR HFA INH/BUC 200MCG X 200DOSIS</t>
  </si>
  <si>
    <t>BUDESONIDA/FORMOTEROL</t>
  </si>
  <si>
    <t>SUSPENSION PARA INHALACION</t>
  </si>
  <si>
    <t>BUDEMAR DUO 200/6 MCG INHBUCAL FC x 120 DOSIS</t>
  </si>
  <si>
    <t>CASCARA ISPAGHULA HUSK</t>
  </si>
  <si>
    <t>GRANULOS</t>
  </si>
  <si>
    <t>FIBROFALK NARANJA SOB x 1</t>
  </si>
  <si>
    <t>CITICOLINA</t>
  </si>
  <si>
    <t>TABLETA</t>
  </si>
  <si>
    <t>SOMAZINA TAB 500MG CJ x 1</t>
  </si>
  <si>
    <t>EFAVIRENZ+TENOFOVIR+EMTRICITABINA</t>
  </si>
  <si>
    <t>ATRIPLA TAB RECUB 600MG/200MG/300MG FCx1</t>
  </si>
  <si>
    <t>EMTRICITABINA/TENOFOVIR</t>
  </si>
  <si>
    <t>TRUVADA TAB 200/300MG x 1</t>
  </si>
  <si>
    <t>EMTRICITABINA+TENOFOVIR+RILPIVIRINA</t>
  </si>
  <si>
    <t>TABLETA CUBIERTA (GRAGEA)</t>
  </si>
  <si>
    <t>COMPLERA TAB RECUB 200MG/25MG/300MG x 1</t>
  </si>
  <si>
    <t>LEVOSALBUTAMOL</t>
  </si>
  <si>
    <t>SERAMAR INH 50MCG 1 200DOS</t>
  </si>
  <si>
    <t>SALMETEROL/ FLUTICASONA</t>
  </si>
  <si>
    <t>FLUAMAR 25/50MCG INH/BUC FC x 120DOSIS</t>
  </si>
  <si>
    <t>BROMURO DE IPRATROPIO</t>
  </si>
  <si>
    <t>SOLUCION PARA INHALACION</t>
  </si>
  <si>
    <t>ATROVENT SOL/NEB 25% x 20ML</t>
  </si>
  <si>
    <t>BOEHRINGER INGELHEIM SA</t>
  </si>
  <si>
    <t>ATROVENT HFA AER 200 DOSIS FC x 10ML</t>
  </si>
  <si>
    <t>BROMURO DE IPRATROPIO/FENOTEROL</t>
  </si>
  <si>
    <t>BERODUAL SOL INH FC x 20 ML</t>
  </si>
  <si>
    <t>BERODUAL HFA AER INHALADOR x 200 DOSIS 10 ML</t>
  </si>
  <si>
    <t>CLONIDINA</t>
  </si>
  <si>
    <t>CATAPRESAN TAB 150MCG x 1</t>
  </si>
  <si>
    <t>DABIGATRAN ETEXILATO</t>
  </si>
  <si>
    <t>PRADAXA 150 MG x 1</t>
  </si>
  <si>
    <t>PRADAXA 110MG x 1 CAP</t>
  </si>
  <si>
    <t>DINITRATO DE ISOSORBIDE</t>
  </si>
  <si>
    <t>MONONITRATO DE ISOSORBIDE(MONIS) 20MG x 1 TAB</t>
  </si>
  <si>
    <t>DIPIRONA MAGNESICA</t>
  </si>
  <si>
    <t>SOLUCION</t>
  </si>
  <si>
    <t>LISALGIL AMP 2G/5ML x 1</t>
  </si>
  <si>
    <t>EMPAGLIFLOZINA</t>
  </si>
  <si>
    <t>JARDIANCE TAB 10MG x 1</t>
  </si>
  <si>
    <t>JARDIANCE TAB 25MG x 1</t>
  </si>
  <si>
    <t>EMPAGLIFLOZINA/METFORMINA</t>
  </si>
  <si>
    <t>JARDIANCE DUO TAB 125/1000 MG x 1</t>
  </si>
  <si>
    <t>JARDIANCE DUO TAB 125 / 850 MG x 1</t>
  </si>
  <si>
    <t>HIDROCLOROTIAZIDA</t>
  </si>
  <si>
    <t>MICARDIS PLUS TAB 80/25MG x 1</t>
  </si>
  <si>
    <t>LINAGLIPTINA</t>
  </si>
  <si>
    <t>TRAYENTA TAB 5MG x 1</t>
  </si>
  <si>
    <t>LINAGLIPTINA+METFORMINA</t>
  </si>
  <si>
    <t>TRAYENTA DUO 25/1000 X 1 TAB</t>
  </si>
  <si>
    <t>TRAYENTA DUO 25/850 x 1 TAB</t>
  </si>
  <si>
    <t>TRAYENTA DUO 25/500 MG x 1 TAB</t>
  </si>
  <si>
    <t>N-BUTILBROMURO DE HIOSCINA/ACETAMINOFEN</t>
  </si>
  <si>
    <t>BUSCAPINA COMPUESTA NF 10/500MG COMPRIMIDOS</t>
  </si>
  <si>
    <t>NITROFURANTOINA</t>
  </si>
  <si>
    <t>MACRODANTINA CAP 50MG x 1 TAB</t>
  </si>
  <si>
    <t>MACRODANTINA CAP 100MG X 1 TAB</t>
  </si>
  <si>
    <t>PRAMIPEXOL</t>
  </si>
  <si>
    <t>TABLETA DE LIBERACION PROLONGADA</t>
  </si>
  <si>
    <t>MIRAPEX ER 075MG x1 COMP</t>
  </si>
  <si>
    <t>MIRAPEX ER 3MG x 1 COMP</t>
  </si>
  <si>
    <t>MIRAPEX ER COM 45MG CJ x 1</t>
  </si>
  <si>
    <t>MIRAPEX ER 15MG x 1 COMP</t>
  </si>
  <si>
    <t>MIRAPEX ER 0375MG CJ x 1 COMP</t>
  </si>
  <si>
    <t>TELMISARTAN</t>
  </si>
  <si>
    <t>MICARDIS COM 80MG x 1</t>
  </si>
  <si>
    <t>MICARDIS COM 40MG x 1</t>
  </si>
  <si>
    <t>TELMISARTAN/AMLODIPINO</t>
  </si>
  <si>
    <t>MICARDIS AMLO COMP 80/10MG CJ x 1</t>
  </si>
  <si>
    <t>MICARDIS AMLO COMP 80/5MG x 1</t>
  </si>
  <si>
    <t>TELMISARTAN/HIDROCLOROTIAZIDA</t>
  </si>
  <si>
    <t>MICARDIS PLUS TAB 80/125MG CJx1</t>
  </si>
  <si>
    <t>TIOTROPIO BROMURO</t>
  </si>
  <si>
    <t>SPIRIVA RESPIMAT 25/5MCR 1 60 PUFF</t>
  </si>
  <si>
    <t>WARFARINA SODICA</t>
  </si>
  <si>
    <t>COUMADIN TAB 5MG x 1</t>
  </si>
  <si>
    <t>BRISTOL MYERS SQUIBB DE COLOMBIA SA</t>
  </si>
  <si>
    <t>INSULINA GLARGINA</t>
  </si>
  <si>
    <t>BASAGLAR KWIK PEN 100UI/3ML x 1</t>
  </si>
  <si>
    <t>ELI LILLY INTERAMERICA INC</t>
  </si>
  <si>
    <t>INSULINA LISPRO</t>
  </si>
  <si>
    <t>HUMALOG 100UI/ML FC x 10ML</t>
  </si>
  <si>
    <t>HUMALOG 100UI/ML AMP x 3 ML CARTUCHO</t>
  </si>
  <si>
    <t>HUMALOG KWIN PEN 100UI/ML AMP x 3 ML</t>
  </si>
  <si>
    <t>SUSPENSION INYECTABLE</t>
  </si>
  <si>
    <t>HUMALOG MIX KWIKPEN 25 100UI/ML x 3 ML</t>
  </si>
  <si>
    <t>HUMALOG MIX KWIKPEN 50 100UI/ML x 3 ML</t>
  </si>
  <si>
    <t>INSULINA NPH</t>
  </si>
  <si>
    <t>HUMULIN N AMP 100UI/1ML 1 10ML</t>
  </si>
  <si>
    <t>HUMULIN R 1000/10 UI/ML SOLUCION INYECTABLE</t>
  </si>
  <si>
    <t>HUMULIN 70/30 UI x 1</t>
  </si>
  <si>
    <t>TADALAFILO</t>
  </si>
  <si>
    <t>CIALIS COM 5MG x 1</t>
  </si>
  <si>
    <t>CIALIS TAB 20MG x 1</t>
  </si>
  <si>
    <t>TERIPARATIDA</t>
  </si>
  <si>
    <t>FORTEO AMP 600 MG 250UG/ML JER PRELL x 24 ML</t>
  </si>
  <si>
    <t>FREEGEN GEL 1% FCO x 15 ML</t>
  </si>
  <si>
    <t>ESPECIALIDADES OFTALMOLOGICAS SA</t>
  </si>
  <si>
    <t>FREEGEN SOL/OFT 05% FCx15ML</t>
  </si>
  <si>
    <t>CIPROFLOXACINA</t>
  </si>
  <si>
    <t>FLOBACT COLIRIO 1 5ML</t>
  </si>
  <si>
    <t>CIPROFLOXACINA/DEXAMETASONA</t>
  </si>
  <si>
    <t>FLOBACT D GOTAS x 5ML</t>
  </si>
  <si>
    <t>DORZOLAMIDA/TIMOLOL</t>
  </si>
  <si>
    <t>DORTIM 2%/5% SOL 6 ML</t>
  </si>
  <si>
    <t>FLU-SURE FCO X 5 ML</t>
  </si>
  <si>
    <t>FLUOROMETOLONA/TETRAHIDROZOLINA CLORHIDRATO</t>
  </si>
  <si>
    <t>SUSPENSIONES</t>
  </si>
  <si>
    <t>FLU-SURE T SUSP OFT X 5 ML</t>
  </si>
  <si>
    <t>HIALURONATO DE SODIO</t>
  </si>
  <si>
    <t>HIALTEARS SOL FCO x 10 ML</t>
  </si>
  <si>
    <t>HIALTEARS SOL FCO x 5 ML</t>
  </si>
  <si>
    <t>HIALTEARS SOL FCO x 15ML</t>
  </si>
  <si>
    <t>HIALTEARS SOL FCO x 10ML</t>
  </si>
  <si>
    <t>HIDROXIPROPILMETILCELULOSA</t>
  </si>
  <si>
    <t>OPHTHACRIL 3 MG/ML SOLUCION OFTALMICA X 15 ML</t>
  </si>
  <si>
    <t>LOTEPREDNOL ETABONATO</t>
  </si>
  <si>
    <t>DISALOT GOTAS FCO x 5 ML</t>
  </si>
  <si>
    <t>MOXIFLOXACINA</t>
  </si>
  <si>
    <t>QUIMOX SOL 5MG/ML 05% FCO x 5 ML</t>
  </si>
  <si>
    <t>OLOPATADINA</t>
  </si>
  <si>
    <t>OLODINA GOT 02% FC x 5ML</t>
  </si>
  <si>
    <t>OXIMETAZOLINA</t>
  </si>
  <si>
    <t>CLARIVIS SOL OFTAL 0025% FC x 5ML</t>
  </si>
  <si>
    <t>PREDNISOLONA ACETATO/FENILEFRINA</t>
  </si>
  <si>
    <t>PREFOX-T SOL OFT FC x 5ML</t>
  </si>
  <si>
    <t>DOXOFILINA</t>
  </si>
  <si>
    <t>PUROXAN TAB 400MG x 1</t>
  </si>
  <si>
    <t>EXELTIS SAS</t>
  </si>
  <si>
    <t>ALGINATO DE SODIO/BICARBONATO DE SODIO</t>
  </si>
  <si>
    <t>TABLETA MASTICABLE</t>
  </si>
  <si>
    <t>MILPAX TAB x 1</t>
  </si>
  <si>
    <t>FARMA DE COLOMBIA SA</t>
  </si>
  <si>
    <t>ALGINATO DE SODIO+BICARBONATO DE SODIO</t>
  </si>
  <si>
    <t>SUSPENSION ORAL</t>
  </si>
  <si>
    <t>MILPAX SUS CEREZ FC x 360ML</t>
  </si>
  <si>
    <t>MILPAX SUS MENTA FC x 360ML</t>
  </si>
  <si>
    <t>AMLODIPINO/LOSARTAN POTASICO</t>
  </si>
  <si>
    <t>ARANDA CAP 5MG/100MG x 1</t>
  </si>
  <si>
    <t>ARANDA CAP 25MG/50MG x 1</t>
  </si>
  <si>
    <t>CARBONATO DE CALCIO/VITAMINA D3</t>
  </si>
  <si>
    <t>KIDCAL SUS TUTI FRUTI FC X 180ML</t>
  </si>
  <si>
    <t>CITRATO DE CALCIO/VITAMINA D</t>
  </si>
  <si>
    <t>CALCIBON D TAB 800UI x 1 (FRASCO X 30)</t>
  </si>
  <si>
    <t>CITRATO DE CALCIO/VITAMINA D/ACIDO FOLICO</t>
  </si>
  <si>
    <t>CALCIBON NATAL FORTE TAB x 1</t>
  </si>
  <si>
    <t>CITRATO DE CALCIO/VITAMINAD3/ISOFLAVONA DE SOYA</t>
  </si>
  <si>
    <t>CALCIBON D SOYA FORTE TAB x 1</t>
  </si>
  <si>
    <t>CITRATO DE POTASIO</t>
  </si>
  <si>
    <t>UROCIT-K TAB 1080MG x 1</t>
  </si>
  <si>
    <t>CLORTALIDONA</t>
  </si>
  <si>
    <t>HIDROTEN TAB 25MG CAJA x 30</t>
  </si>
  <si>
    <t>HIDROTEN TAB 125MG CAJA x 30</t>
  </si>
  <si>
    <t>ENZIMAS DIGESTIVAS(PANCREATINA/BILIS DE BUEY/HEMICELULOSA</t>
  </si>
  <si>
    <t>STAMYL GRA CJ x 1</t>
  </si>
  <si>
    <t>FENILEFRINA/FEXOFENADINA</t>
  </si>
  <si>
    <t>RINOLAST D SUSP FC X 60 ML</t>
  </si>
  <si>
    <t>FEXOFENADINA</t>
  </si>
  <si>
    <t>RINOLAST TAB 120MG x 1</t>
  </si>
  <si>
    <t>RINOLAST SUSP 30MG/5ML FC x 120ML</t>
  </si>
  <si>
    <t>HIDROXICOBALAMINA/PIRIDOXINA/TIAMINA</t>
  </si>
  <si>
    <t>BEDOYECTA AMP 2ML x 3</t>
  </si>
  <si>
    <t>HIERRO ELEMENTAL</t>
  </si>
  <si>
    <t>VENOFER AMP 100MG/5ML x 1</t>
  </si>
  <si>
    <t>HIERRO POLIMALTOSADO/ACIDO FOLICO</t>
  </si>
  <si>
    <t>HERREX FOL GRAG 1000 MG x 1</t>
  </si>
  <si>
    <t>JARABE</t>
  </si>
  <si>
    <t>HERREX FOL JAR CARAMELO FC x 120ML</t>
  </si>
  <si>
    <t>HERREX CARAMELO X 120ML</t>
  </si>
  <si>
    <t>AKATINOL TAB 10MG X 1</t>
  </si>
  <si>
    <t>AKATINOL TAB 20MG x 1</t>
  </si>
  <si>
    <t>PIRIDOSTIGMINA BROMURO</t>
  </si>
  <si>
    <t>MESTINON TAB 60MG X 1</t>
  </si>
  <si>
    <t>POLIETILENGLICOL</t>
  </si>
  <si>
    <t>POLVO PARA RECONSTITUIR A SOLUCION ORAL</t>
  </si>
  <si>
    <t>EVALAX POLVO SOL ORAL 3350 FCx250GR</t>
  </si>
  <si>
    <t>EVALAX POLVO SOL ORAL SOB x 17GR CJ x 1</t>
  </si>
  <si>
    <t>TRIMEBUTINA</t>
  </si>
  <si>
    <t>COLYPAN TAB 200MG x 1</t>
  </si>
  <si>
    <t>COLYPAN AMP 50MG/5ML x 1</t>
  </si>
  <si>
    <t>COLYPAN LP TAB 300MG x 1</t>
  </si>
  <si>
    <t>TRIMEBUTINA/SIMETICONA</t>
  </si>
  <si>
    <t>COLYPAN PLUS TAB 200/120MG x 1</t>
  </si>
  <si>
    <t>MINERALES Y COMBINACIONES</t>
  </si>
  <si>
    <t>SUPPORTAN DRINK VAINILLA FRASCO x 200 ML</t>
  </si>
  <si>
    <t>FRESENIUS KABI COLOMBIA SAS</t>
  </si>
  <si>
    <t>SUPPORTAN DRINK CAPUCHINO FRASCO X 200 ML</t>
  </si>
  <si>
    <t>SUPPORTAN DRINK FRUTOS TROPICALES FRASCO X 200 ML</t>
  </si>
  <si>
    <t>LIMECICLINA</t>
  </si>
  <si>
    <t>TETRALYSAL CAP 300MG X 1</t>
  </si>
  <si>
    <t>GALDERMA DE COLOMBIA SA</t>
  </si>
  <si>
    <t>TETRALYSAL CAP 150MG x 1</t>
  </si>
  <si>
    <t>PEROXIDO DE BENZOILO</t>
  </si>
  <si>
    <t>BENZAC AC GEL 25% 1 60GR</t>
  </si>
  <si>
    <t>ACETAMINOFEN</t>
  </si>
  <si>
    <t>ACETAMINOFEN TAB 500MG x 1</t>
  </si>
  <si>
    <t>GENFAR SA</t>
  </si>
  <si>
    <t>ACETATO DE ALUMINIO</t>
  </si>
  <si>
    <t>LOCION</t>
  </si>
  <si>
    <t>ACETATO DE ALUMINO FC x 120 ML</t>
  </si>
  <si>
    <t>ACICLOVIR</t>
  </si>
  <si>
    <t>ACICLOVIR 5% UNGUENTO TOPICO x 15 GR</t>
  </si>
  <si>
    <t>ACICLOVIR TAB 800MG x 1</t>
  </si>
  <si>
    <t>ACIDO ACETILSALICILICO</t>
  </si>
  <si>
    <t>ACIDO ACETIL SALICILICO TAB 100MG x1</t>
  </si>
  <si>
    <t>ACIDO ALENDRÓNICO</t>
  </si>
  <si>
    <t>ALENDRONATO TAB 70MG X 1</t>
  </si>
  <si>
    <t>ALBENDAZOL</t>
  </si>
  <si>
    <t>ALBENDAZOL SUS FC x 20ML</t>
  </si>
  <si>
    <t>ALPRAZOLAM</t>
  </si>
  <si>
    <t>ALPRAZOLAM TAB 025MG x 1</t>
  </si>
  <si>
    <t>ALPRAZOLAM TAB 05MG x 1</t>
  </si>
  <si>
    <t>AMITRIPTILINA</t>
  </si>
  <si>
    <t>AMITRIPTILINA TAB 25MG x 1</t>
  </si>
  <si>
    <t>AMLODIPINO</t>
  </si>
  <si>
    <t>AMLODIPINO TAB 5MG x 1</t>
  </si>
  <si>
    <t>ATORVASTATINA</t>
  </si>
  <si>
    <t>ATORVASTATINA TAB 40MG x 1</t>
  </si>
  <si>
    <t>BETAMETASONA</t>
  </si>
  <si>
    <t>BETAMETASONA AMP 4 MG/1ML x 1</t>
  </si>
  <si>
    <t>BROMAZEPAM</t>
  </si>
  <si>
    <t>BROMAZEPAM TAB 6MG x 1</t>
  </si>
  <si>
    <t>BUSPIRONA</t>
  </si>
  <si>
    <t>BUSPIRONA 10 MG TABLETA x 1</t>
  </si>
  <si>
    <t>CEFUROXIMA</t>
  </si>
  <si>
    <t>CEFUROXIMA 500 MG TABLETA x 1</t>
  </si>
  <si>
    <t>CETIRIZINA</t>
  </si>
  <si>
    <t>CETIRIZINA TAB 10MG CJ x 1</t>
  </si>
  <si>
    <t>CIPROFIBRATO</t>
  </si>
  <si>
    <t>CIPROFIBRATO TAB 100 MG x 1</t>
  </si>
  <si>
    <t>CIPROFLOXACINO TAB 500MG X 1</t>
  </si>
  <si>
    <t>CLINDAMICINA</t>
  </si>
  <si>
    <t>CREMA VAGINAL</t>
  </si>
  <si>
    <t>CLINDAMICINA CAP 300MG x1</t>
  </si>
  <si>
    <t>CLOBETASOL</t>
  </si>
  <si>
    <t>CREMA TOPICA</t>
  </si>
  <si>
    <t>CLOBETASOL CREMA TOPICA 005% TUBO x 30GR</t>
  </si>
  <si>
    <t>DEFLAZACORT</t>
  </si>
  <si>
    <t>DEFLAZACORT TAB 6MG x 1</t>
  </si>
  <si>
    <t>DESLORATADINA</t>
  </si>
  <si>
    <t>DESLORATADINA JBE 005% FC x 60ML</t>
  </si>
  <si>
    <t>DICLOFENACO</t>
  </si>
  <si>
    <t>DICLOFENACO GEL TUB x 50GR</t>
  </si>
  <si>
    <t>DILTIAZEM</t>
  </si>
  <si>
    <t>DILTIAZEM RETAR TAB 90MG X 1</t>
  </si>
  <si>
    <t>DILTIAZEM TAB 60MG x 1</t>
  </si>
  <si>
    <t>DIOSMINA/HESPERIDINA</t>
  </si>
  <si>
    <t>DIOSMINA TAB 450/50 x 1</t>
  </si>
  <si>
    <t>ESOMEPRAZOL</t>
  </si>
  <si>
    <t>TABLETAS DE LIBERACIÓN RETARDADA</t>
  </si>
  <si>
    <t>ESOMEPRAZOL TAB LIBRETARD 40MG x 1</t>
  </si>
  <si>
    <t>ESOMEPRAZOL 20 MG TAB LIBRET x 1</t>
  </si>
  <si>
    <t>FUROATO DE MOMETASONA</t>
  </si>
  <si>
    <t>FUROATO DE MOMETASONA 01 % x 15GM TUB</t>
  </si>
  <si>
    <t>FUROSEMIDA</t>
  </si>
  <si>
    <t>FUROSEMIDA AMP 20MG/2ML x 1</t>
  </si>
  <si>
    <t>INDOMETACINA</t>
  </si>
  <si>
    <t>INDOMETACINA 25 MG CAPSULA x 1</t>
  </si>
  <si>
    <t>KETOPROFENO</t>
  </si>
  <si>
    <t>KETOPROFENO GEL x 60GR TUBO</t>
  </si>
  <si>
    <t>KETOROLACO</t>
  </si>
  <si>
    <t>INYECTABLES</t>
  </si>
  <si>
    <t>KETOROLACO AMP 30MG/MG X 1</t>
  </si>
  <si>
    <t>LEVOFLOXACINA</t>
  </si>
  <si>
    <t>LEVOFLOXACINO TAB 500MG x 1</t>
  </si>
  <si>
    <t>LORAZEPAM</t>
  </si>
  <si>
    <t>LORAZEPAM TAB 2 MG X 1</t>
  </si>
  <si>
    <t>LOSARTAN</t>
  </si>
  <si>
    <t>LOSARTAN TAB 50MGx1</t>
  </si>
  <si>
    <t>MEBENDAZOL</t>
  </si>
  <si>
    <t>MEBENDAZOL SUSPENSION ORAL X 30 ML</t>
  </si>
  <si>
    <t>METFORMINA</t>
  </si>
  <si>
    <t>METFORMINA TAB 850MG x1</t>
  </si>
  <si>
    <t>METOCARBAMOL/IBUPROFENO</t>
  </si>
  <si>
    <t>METOCARBAMOL + IBUPROFENO 500/200 x 1</t>
  </si>
  <si>
    <t>METOCLOPRAMIDA</t>
  </si>
  <si>
    <t>GOTAS</t>
  </si>
  <si>
    <t>METOCLOPRAMIDA GOTAS X 30ML</t>
  </si>
  <si>
    <t>MINOCICLINA CLORHIDRATO 81% 123,457 MG ( EQUIVALENTE A MINOC</t>
  </si>
  <si>
    <t>MINOCICLINA CAP 100MG x 1</t>
  </si>
  <si>
    <t>MONTELUKAST</t>
  </si>
  <si>
    <t>MONTELUKAST TAB 5MG x 1</t>
  </si>
  <si>
    <t>OLANZAPINA</t>
  </si>
  <si>
    <t>OLANZAPINA TAB 5MG CJ x 1</t>
  </si>
  <si>
    <t>PAROXETINA</t>
  </si>
  <si>
    <t>PAROXETINA TAB 20MG x 1</t>
  </si>
  <si>
    <t>SERTRALINA</t>
  </si>
  <si>
    <t>SERTRALINA TAB 50MG x 1</t>
  </si>
  <si>
    <t>SERTRALINA TAB 100MG x 1</t>
  </si>
  <si>
    <t>SILDENAFIL</t>
  </si>
  <si>
    <t>SILDENAFIL 25MG TAB CJx1</t>
  </si>
  <si>
    <t>SILDENAFIL TAB 50MG x 1</t>
  </si>
  <si>
    <t>SILDENAFILTAB 100MG x 1</t>
  </si>
  <si>
    <t>TADALAFILO 20MG TAB x 1</t>
  </si>
  <si>
    <t>TADALAFILO TAB 5MG x 1</t>
  </si>
  <si>
    <t>TAMSULOSINA</t>
  </si>
  <si>
    <t>TAMSULOSINA CAP 04MG x 1</t>
  </si>
  <si>
    <t>TEOFILINA</t>
  </si>
  <si>
    <t>TEOFILINA CAP 125MG x 1</t>
  </si>
  <si>
    <t>TERBINAFINA</t>
  </si>
  <si>
    <t>TERBINAFINA CLORH TAB 250MG x 1</t>
  </si>
  <si>
    <t>TINIDAZOL</t>
  </si>
  <si>
    <t>TINIDAZOL TAB RECUBIERTA 1G X 1 Emp x 4</t>
  </si>
  <si>
    <t>TRAMADOL</t>
  </si>
  <si>
    <t>SOLUCION ORAL</t>
  </si>
  <si>
    <t>TRAMADOL GOT 100MG/ML FC x 10ML</t>
  </si>
  <si>
    <t>TRAMADOL/ACETAMINOFEN</t>
  </si>
  <si>
    <t>DOLINOF TAB x 1</t>
  </si>
  <si>
    <t>TRIMEBUTINA TAB 200MG x 1</t>
  </si>
  <si>
    <t>TRIMETOPRIM SULFAMETOXAZOL</t>
  </si>
  <si>
    <t>TRIMETOPRIM SULFAMETOXAZOL TAB 80/400 MG x 1 (Descontinuado)</t>
  </si>
  <si>
    <t>TRIMEX 081/404 G/G SUSPENSION ORAL X 60 ML</t>
  </si>
  <si>
    <t>VERAPAMILO</t>
  </si>
  <si>
    <t>VERAPAMILO TAB 120MG x1 Descontinuado</t>
  </si>
  <si>
    <t>VERAPAMILO RETARD</t>
  </si>
  <si>
    <t>VERAPAMILO RET TAB 240MG x 1 Descontinuado</t>
  </si>
  <si>
    <t>BUPROPION</t>
  </si>
  <si>
    <t>WELLBUTRIN XL TAB 300MG x 1</t>
  </si>
  <si>
    <t>GLAXOSMITHKLINE COLOMBIA S A</t>
  </si>
  <si>
    <t>ZINNAT 250/5 MG/ML GRANULOS FRASCO x 70 ML</t>
  </si>
  <si>
    <t>ZINNAT TAB 500MG x 1</t>
  </si>
  <si>
    <t>DUTASTERIDA</t>
  </si>
  <si>
    <t>CAPSULA BLANDA</t>
  </si>
  <si>
    <t>AVODART TAB 05 MG x 1</t>
  </si>
  <si>
    <t>DUTASTERIDA + TAMSULOSINA</t>
  </si>
  <si>
    <t>DUODART 05 MG/04MG CAP x 1</t>
  </si>
  <si>
    <t>FLUTICASONA</t>
  </si>
  <si>
    <t>SUSPENSION NASAL</t>
  </si>
  <si>
    <t>AVAMYS SPRAY NASAL 275 MCG x 120 DOSIS</t>
  </si>
  <si>
    <t>FLIXOTIDE INH 125MCG x 120 DOSIS</t>
  </si>
  <si>
    <t>FLIXOTIDE INH 250MCG x 60 DOSIS</t>
  </si>
  <si>
    <t>FLUTICASONA PROPIONATO</t>
  </si>
  <si>
    <t>FLIXOTIDE OSP INH 50MG 120</t>
  </si>
  <si>
    <t>FLUTICASONA PROPIONATO/SALMETEROL</t>
  </si>
  <si>
    <t>SERETIDE INH 25/250MCG x 120 DOSIS</t>
  </si>
  <si>
    <t>SERETIDE INH 25/125MCG x 120 DOSIS</t>
  </si>
  <si>
    <t>SERETIDE OSP INH 25/50MCG x 120 DOSIS</t>
  </si>
  <si>
    <t>POLVO PARA INHALACION</t>
  </si>
  <si>
    <t>SERETIDE DISKUS INH 50/500MCG FC x 60 DOS</t>
  </si>
  <si>
    <t>SERETIDE DISKUS INH 50/100MCG x 60 DOSIS</t>
  </si>
  <si>
    <t>SERETIDE DISKUS INH 50/250MCG x 60 DOSIS</t>
  </si>
  <si>
    <t>LAMOTRIGINA</t>
  </si>
  <si>
    <t>TABLETA DISPERSABLE</t>
  </si>
  <si>
    <t>LAMICTAL TAB 50MG x 1</t>
  </si>
  <si>
    <t>LAMICTAL TAB 25MG x 1</t>
  </si>
  <si>
    <t>LAMICTAL TAB 100MG CJ x 1</t>
  </si>
  <si>
    <t>LEVETIRACETAM</t>
  </si>
  <si>
    <t>KEPPRA TAB 500MG x 1</t>
  </si>
  <si>
    <t>KEPPRA TAB 1000MG x 1</t>
  </si>
  <si>
    <t>RANITIDINA</t>
  </si>
  <si>
    <t>ZANTAC JAR FC x 150ML</t>
  </si>
  <si>
    <t>SALBUTAMOL</t>
  </si>
  <si>
    <t>SOLUCION PARA NEBULIZACION</t>
  </si>
  <si>
    <t>VENTILAN SOLUCION INH x 10ML</t>
  </si>
  <si>
    <t>SALBUTAMOL SULFATO 5MG/ML</t>
  </si>
  <si>
    <t>VENTILAN OSP INH 1 200 DOS</t>
  </si>
  <si>
    <t>LAMISIL CREMA 1% x 15 GR</t>
  </si>
  <si>
    <t>GLAXOSMITHKLINE CONSUMER HEALTHCARE COLOMBIA SAS</t>
  </si>
  <si>
    <t>ACETAMINOFEN+HIDROCODONA</t>
  </si>
  <si>
    <t>SINALGEN TAB 325/5MG x 1 (CJx30)</t>
  </si>
  <si>
    <t>GRUNENTHAL COLOMBIANA SA</t>
  </si>
  <si>
    <t>SINALGEN TAB 325/5MG x 1 (Caja x 90)</t>
  </si>
  <si>
    <t>BETAHISTINA</t>
  </si>
  <si>
    <t>VERUM TAB 16MG x 1</t>
  </si>
  <si>
    <t>VERUM TAB 8MG x 1</t>
  </si>
  <si>
    <t>VERUM 24MG CJ x 1</t>
  </si>
  <si>
    <t>BUPRENORFINA</t>
  </si>
  <si>
    <t>SOLUCION PARA USO TRANSDERMICO(PARCHE)</t>
  </si>
  <si>
    <t>TRANSTEC 70 MCG/H (40MG/50) TRANSDERx 1</t>
  </si>
  <si>
    <t>TRANSTEC 525 MCG/H (30MG/375) TRANSDERx 1</t>
  </si>
  <si>
    <t>TRANSTEC 35 MCG 20MG/25 CMS TRANSDERx 1</t>
  </si>
  <si>
    <t>DESOGESTREL</t>
  </si>
  <si>
    <t>CERAZETTE TAB 0075MG x 1</t>
  </si>
  <si>
    <t>LIDOCAINA</t>
  </si>
  <si>
    <t>TRANSDERMICOS</t>
  </si>
  <si>
    <t>VERSATIS PARCHE 5% x 1 PARCHE (CJx5)</t>
  </si>
  <si>
    <t>VERSATIS PARCHE 5% x 1 PARCHE (CJx15)</t>
  </si>
  <si>
    <t>TIBOLONA</t>
  </si>
  <si>
    <t>LIVIAL TAB 25MG CJ x 1</t>
  </si>
  <si>
    <t>CLONAZEPAM</t>
  </si>
  <si>
    <t>CLOZAM GOTAS 25MG/ML FRASCO x 20 ML</t>
  </si>
  <si>
    <t>HUMAX PHARMACEUTICAL SA</t>
  </si>
  <si>
    <t>CLOZAM TAB 05 MG x 1</t>
  </si>
  <si>
    <t>CLONAZEPAN TAB 2MG x 1</t>
  </si>
  <si>
    <t>CLOZAPINA</t>
  </si>
  <si>
    <t>CLOZAPINA TAB 100MG x 1</t>
  </si>
  <si>
    <t>CLOZAPINA TAB 25MG x 1</t>
  </si>
  <si>
    <t>HALOPERIDOL</t>
  </si>
  <si>
    <t>HALOPERIDOL TAB 10MG x 1</t>
  </si>
  <si>
    <t>HALOPERIDOL TAB 5 MG x 1</t>
  </si>
  <si>
    <t>HALOPERIDOL 2 MG /ML SOLUCION ORAL GOT x 20 ML</t>
  </si>
  <si>
    <t>LAMIVUDINA/ZIDOVUDINA</t>
  </si>
  <si>
    <t>LAMIVUDINA-ZIDOVUDINA TAB 150/300MG X 1</t>
  </si>
  <si>
    <t>LAMOTRIGINA TAB 50 MG x 1</t>
  </si>
  <si>
    <t>LEVOMEPROMAZINA</t>
  </si>
  <si>
    <t>LEVOMEPROMAZINA TAB 25MG x 1</t>
  </si>
  <si>
    <t>LEVOMEPROMAZINA GOT 4% FC x 20 ML</t>
  </si>
  <si>
    <t>LEVOMEPROMAZINA TAB 100MG x 1</t>
  </si>
  <si>
    <t>MESALAZINA</t>
  </si>
  <si>
    <t>MESALAZINA TAB 500MG x 1</t>
  </si>
  <si>
    <t>MIRTAZAPINA</t>
  </si>
  <si>
    <t>MIRTAZAPINA TAB 30MG x 1</t>
  </si>
  <si>
    <t>NEVIRAPINA</t>
  </si>
  <si>
    <t>NEVIRAPINA TAB 200MG x 1</t>
  </si>
  <si>
    <t>OXICODONA</t>
  </si>
  <si>
    <t>OXICODONA 40 MG x 1</t>
  </si>
  <si>
    <t>OXICODONA 20 MG x 1</t>
  </si>
  <si>
    <t>OXICODONA 10 MG x 1</t>
  </si>
  <si>
    <t>TENOFOVIR-EMTRICITABINA</t>
  </si>
  <si>
    <t>EMTRIFOVIR 300/200 MG TABLETA x 1</t>
  </si>
  <si>
    <t>WARFARINA TAB 5MGx 1</t>
  </si>
  <si>
    <t>ZOLPIDEM TARTRATO O HEMITARTRATO</t>
  </si>
  <si>
    <t>ZOLPIDEM TAB 10MG x 1</t>
  </si>
  <si>
    <t>CAPSAICINA</t>
  </si>
  <si>
    <t>CASACINE CRE 0075% TUB x 20GR</t>
  </si>
  <si>
    <t>INVESTIGACIONES Y DESARROLLO FARMOQUIMICO LTDA</t>
  </si>
  <si>
    <t>CASACINE CRE 0025% TUB x 20GR</t>
  </si>
  <si>
    <t>FENTANYL CITRATO</t>
  </si>
  <si>
    <t>DUROGESIC 12UG/H 21 MG PARCHE x 1</t>
  </si>
  <si>
    <t>JANSSEN CILAG SA</t>
  </si>
  <si>
    <t>DUROGESIC 50UG/H 84MG PARCHE x 1</t>
  </si>
  <si>
    <t>DUROGESIC 25 UG/H 42MG PARCHE x 1</t>
  </si>
  <si>
    <t>DUROGESIC 100 UG/H 168MG PARCHE x 1</t>
  </si>
  <si>
    <t>DUROGESIC 75 UG/H 126MG PARCHE x 1</t>
  </si>
  <si>
    <t>GOLIMUMAB</t>
  </si>
  <si>
    <t>SIMPONI SOLUCION INY 50MG/05ML CJx1 PLUMA RECARGADA</t>
  </si>
  <si>
    <t>CLORFENIRAMINA</t>
  </si>
  <si>
    <t>CLORFENIRAMINA JARABE x 120 ML</t>
  </si>
  <si>
    <t>LABORATORIO INTERNACIONAL DE COLOMBIA S A</t>
  </si>
  <si>
    <t>PRAZOSINA</t>
  </si>
  <si>
    <t>PRAZOSINATAB 1MGx 1</t>
  </si>
  <si>
    <t>POLIETILENGLICOL/PROPILENGLICOL</t>
  </si>
  <si>
    <t>SYSTANE GOT OFTALM FC x 15 ML</t>
  </si>
  <si>
    <t>LABORATORIOS ALCON DE COLOMBIA S A</t>
  </si>
  <si>
    <t>GEL</t>
  </si>
  <si>
    <t>SYSTANE GEL GOT OFTALM FC x 10 ML</t>
  </si>
  <si>
    <t>SYSTANE ULTRA GOT OFTALM FC x 10ML</t>
  </si>
  <si>
    <t>PROPILENGLICOL</t>
  </si>
  <si>
    <t>SYSTANE BALANCE GOT OFTALM FC x 10ML</t>
  </si>
  <si>
    <t>ACIDO VALPROICO</t>
  </si>
  <si>
    <t>VALPROSID 250 MG JABE FC x 120 ML</t>
  </si>
  <si>
    <t>LABORATORIOS BAGO DE COLOMBIA SAS</t>
  </si>
  <si>
    <t>TABLETA SUBLINGUAL</t>
  </si>
  <si>
    <t>ISOCORD SUBLINGUAL TAB 5MG x 1</t>
  </si>
  <si>
    <t>SUPLEMENTO ALIMENTICIO</t>
  </si>
  <si>
    <t>NUTREN PULMONARY x 250 ML</t>
  </si>
  <si>
    <t>LABORATORIOS BAXTER SA (SUCURSAL DE SOCIEDAD EXTRANJERA</t>
  </si>
  <si>
    <t>LIQUIDO ORAL</t>
  </si>
  <si>
    <t>NUTREN GLYTROL VAINILLA CJAx 250 ML</t>
  </si>
  <si>
    <t>NUTREN POL VLLA 10MG LAT x 400GR</t>
  </si>
  <si>
    <t>NUTREN REPLETE CJ x 250 ML</t>
  </si>
  <si>
    <t>OXIBUTININA</t>
  </si>
  <si>
    <t>DELIFON JBE FC x 120ML</t>
  </si>
  <si>
    <t>LABORATORIOS BEST S A</t>
  </si>
  <si>
    <t>DELIFON TAB 5MG X 1</t>
  </si>
  <si>
    <t>TIZANIDINA</t>
  </si>
  <si>
    <t>TIZANIDINA TAB 2 MGx 1 (MYOS-NOR)</t>
  </si>
  <si>
    <t>CLOTRIMAZOL/NEOMICINA/BETAMETASONA</t>
  </si>
  <si>
    <t>TRIGENTAX CRE 1 40GR</t>
  </si>
  <si>
    <t>LABORATORIOS CHALVER DE COLOMBIA SA</t>
  </si>
  <si>
    <t>TRIGENTAX CRE x 20GR</t>
  </si>
  <si>
    <t>ESTRIOL</t>
  </si>
  <si>
    <t>FEMTRIOL CREMA VAG20 GR+5 APLICADORES</t>
  </si>
  <si>
    <t>ESTROGENOS CONJUGADOS</t>
  </si>
  <si>
    <t>ESTERMAX TAB 0625MG x 1</t>
  </si>
  <si>
    <t>LACTULOSA</t>
  </si>
  <si>
    <t>LACTULAX JAR FC x 240ML</t>
  </si>
  <si>
    <t>LACTULAX SOBRES JARABE 15 ML x 1</t>
  </si>
  <si>
    <t>PROPIONATO DE CLOBETASOL</t>
  </si>
  <si>
    <t>CLOBEZAN CRE 005% 25GR</t>
  </si>
  <si>
    <t>TIBONELLA TAB 25MG x 1</t>
  </si>
  <si>
    <t>ACIDO FOLICO</t>
  </si>
  <si>
    <t>ACIDO FOLICO TAB 1MG CJ x 1</t>
  </si>
  <si>
    <t>LABORATORIOS ECAR SA</t>
  </si>
  <si>
    <t>ACIDO FOLICO TAB 5MG X 1</t>
  </si>
  <si>
    <t>BISACODILO</t>
  </si>
  <si>
    <t>BISACODILO TAB 5MG x 1</t>
  </si>
  <si>
    <t>CLONIDINA TAB 150 MG x 1</t>
  </si>
  <si>
    <t>DIMENHIDRINATO</t>
  </si>
  <si>
    <t>PASEDOL TAB 50 MG x 1</t>
  </si>
  <si>
    <t>PIRIDOXINA</t>
  </si>
  <si>
    <t>PIRIDOXINA TAB 50MG x 1</t>
  </si>
  <si>
    <t>SULFATO FERROSO</t>
  </si>
  <si>
    <t>SULFATO FERROSO TAB 200 MG x 1</t>
  </si>
  <si>
    <t>SULFATO FERROSO TAB 300MG x 1</t>
  </si>
  <si>
    <t>TIAMINA</t>
  </si>
  <si>
    <t>TIAMINA AMP 100MG 1 10ML</t>
  </si>
  <si>
    <t>CROMOGLICATO</t>
  </si>
  <si>
    <t>CROMOGLICATO SOD 2% SOL/OFT X 5ML</t>
  </si>
  <si>
    <t>LABORATORIOS EXPOFARMA SA</t>
  </si>
  <si>
    <t>DIFENHIDRAMINA</t>
  </si>
  <si>
    <t>DIFENHIDRAMINA CAP 50MGx 1</t>
  </si>
  <si>
    <t>LABORATORIOS FARMACEUTICOS OPHALAC SA</t>
  </si>
  <si>
    <t>OTROS</t>
  </si>
  <si>
    <t>NEURO 15 FOSFORO NF CAP x 1</t>
  </si>
  <si>
    <t>LABORATORIOS INCOBRA S A</t>
  </si>
  <si>
    <t>ALCOHOL POLIVINILICO USP</t>
  </si>
  <si>
    <t>ALCOHOL POLIVINILICO 14% FCO x 15 ML</t>
  </si>
  <si>
    <t>LABORATORIOS LA SANTE SA</t>
  </si>
  <si>
    <t>AMIODARONA</t>
  </si>
  <si>
    <t>AMIODARONA 200 MG TABLETA x 1</t>
  </si>
  <si>
    <t>ABACAVIR/LAMIVUDINA</t>
  </si>
  <si>
    <t>DIVIRAL TAB 600MG/300MG x 1</t>
  </si>
  <si>
    <t>LABORATORIOS LEGRAND SA</t>
  </si>
  <si>
    <t>DOLOFF TAB 325/5MG x 1</t>
  </si>
  <si>
    <t>DIHIDROCODEINA</t>
  </si>
  <si>
    <t>PARACODINA GOT 136MG/ML FC x 30ML</t>
  </si>
  <si>
    <t>PARACODINA JAR FC x 120ML</t>
  </si>
  <si>
    <t>DULOXETINA</t>
  </si>
  <si>
    <t>NOVAFLEX CAP 30 MG x 1 (FRASCO) (Descontinuado)</t>
  </si>
  <si>
    <t>NOVAFLEX CAP 60 MG x 1 (FRASCO) (Descontinuado)</t>
  </si>
  <si>
    <t>EMTRICITABINA/EFAVIRENZ/TENOFOVIR DISOPROXIL</t>
  </si>
  <si>
    <t>TOLAK 3 TAB 300/200/600 MG FRASCO</t>
  </si>
  <si>
    <t>HIDROCODONA/IBUPROFENO</t>
  </si>
  <si>
    <t>DOVIR TAB 5MG/200MG x 1 FCO (10)</t>
  </si>
  <si>
    <t>DUOVIRAL TAB 150/300MG x 1</t>
  </si>
  <si>
    <t>ENDOL SR 40MG x1 TAB</t>
  </si>
  <si>
    <t>ENDOL SR 10MG x1 TAB</t>
  </si>
  <si>
    <t>ENDOL SR 20MG x1 TAB</t>
  </si>
  <si>
    <t>ÓXIDO DE ZINC</t>
  </si>
  <si>
    <t>PASTA GRANUGENA x 60 GR</t>
  </si>
  <si>
    <t>RASAGILINA</t>
  </si>
  <si>
    <t>RAGITAR 1 MG FCOx 1</t>
  </si>
  <si>
    <t>RAGITAR 05 MG x 1</t>
  </si>
  <si>
    <t>VALGANCICLOVIR</t>
  </si>
  <si>
    <t>VALKIR 450MG TAB x 1 FRASCO</t>
  </si>
  <si>
    <t>CITRO K TAB 1080MG x 1</t>
  </si>
  <si>
    <t>LABORATORIOS LICOL SAS</t>
  </si>
  <si>
    <t>DIFENHIDRAMINA AMP 50 MG/ 5 ML x 1</t>
  </si>
  <si>
    <t>DIFENHIDRAMINA AMP 10 MG/ ML CJ x 1</t>
  </si>
  <si>
    <t>DICLORHIDRATO DE TRIMETAZIDINA</t>
  </si>
  <si>
    <t>TABLETA DE LIBERACIÓN MODIFICADA</t>
  </si>
  <si>
    <t>VASTAREL MR COM 35MG x 1</t>
  </si>
  <si>
    <t>LABORATORIOS SERVIER DE COLOMBIA SAS</t>
  </si>
  <si>
    <t>DAFLON 1000MG SUSPENSION ORAL SACHETx1 DE 10ML</t>
  </si>
  <si>
    <t>DAFLON COMP 500MG x 1</t>
  </si>
  <si>
    <t>INDAPAMIDA</t>
  </si>
  <si>
    <t>NATRILIX SR COM 15MG CJ x 1</t>
  </si>
  <si>
    <t>IVABRADINA</t>
  </si>
  <si>
    <t>PROCORALAN COM 75MG CJ x 1</t>
  </si>
  <si>
    <t>PROCORALAN COM 5MG x 1</t>
  </si>
  <si>
    <t>COMPLEGEL NF TAB 250 MG x 1</t>
  </si>
  <si>
    <t>LABORATORIOS SIEGFRIED SAS</t>
  </si>
  <si>
    <t>COQUAN TAB 2 MG x 1</t>
  </si>
  <si>
    <t>COQUAN GOTAS 25MG/ML FCO x 30ML</t>
  </si>
  <si>
    <t>COQUAN 05 MG TAB X 1</t>
  </si>
  <si>
    <t>DESONIDA/KETOCONAZOL</t>
  </si>
  <si>
    <t>SPORUM D LOC FC x 60ML</t>
  </si>
  <si>
    <t>DOXEPINA</t>
  </si>
  <si>
    <t>EXPAN TAB 50MG x 1</t>
  </si>
  <si>
    <t>HIDROQUINONA/TRETINOINA/DEXAMETASONA</t>
  </si>
  <si>
    <t>LAUDAL CRE x 30 GR</t>
  </si>
  <si>
    <t>HIDROXICLOROQUINA</t>
  </si>
  <si>
    <t>DIMARD TAB 400MG x1</t>
  </si>
  <si>
    <t>DIMARD TAB 200MG 1</t>
  </si>
  <si>
    <t>IVERMECTINA</t>
  </si>
  <si>
    <t>QUANOX 06% GOTAS x 5 ML</t>
  </si>
  <si>
    <t>LEVOTIROXINA</t>
  </si>
  <si>
    <t>TIROXIN TAB 62MCG x 1</t>
  </si>
  <si>
    <t>GLIFORMIN TAB 850 x 1</t>
  </si>
  <si>
    <t>TIZANIDINA/ACETAMINOFEN</t>
  </si>
  <si>
    <t>TIZAFEN TAB 2MG/350MG x 1</t>
  </si>
  <si>
    <t>FASTFEN TAB 375/325MG x 1</t>
  </si>
  <si>
    <t>VITAMINA D3 +MAGNESIO</t>
  </si>
  <si>
    <t>GIRALMET TAB 1000UI x 1 (FCx30)</t>
  </si>
  <si>
    <t>VITAMINA D3+MAGNESIO</t>
  </si>
  <si>
    <t>GIRALMET TAB 2000UI x 1 (FCx30)</t>
  </si>
  <si>
    <t>AGGLAD OFTENO FC x 5ML</t>
  </si>
  <si>
    <t>LABORATORIOS SOPHIA DE COLOMBIA LTDA</t>
  </si>
  <si>
    <t>MODUSIK-A OFTENO GOT FC x 5ML</t>
  </si>
  <si>
    <t>3 A OFTENO COLIRIO FCO x 5ML</t>
  </si>
  <si>
    <t>LAGRICEL OFTENO 05ML/DOSIS CJ x 1</t>
  </si>
  <si>
    <t>HIALURONATO DE SODIO 01%+CONDROITIN SULFATO DE SODIO 018%</t>
  </si>
  <si>
    <t>HUMYLUB OFTENO PF x 10 ML</t>
  </si>
  <si>
    <t>HUMYLUB OFTENO FC x 15ML</t>
  </si>
  <si>
    <t>LATANOPROST</t>
  </si>
  <si>
    <t>GAAP OFTENO FC x 3ML</t>
  </si>
  <si>
    <t>PREDNISOLONA</t>
  </si>
  <si>
    <t>SOPHIPREN OFTENO FC x 5 ML</t>
  </si>
  <si>
    <t>TIMOLOL/DORZOLAMIDA/BRIMONIDINA</t>
  </si>
  <si>
    <t>KRYTANTEK OFTENO FC x 5 ML</t>
  </si>
  <si>
    <t>TOBRAMICINA+DEXAMETASONA</t>
  </si>
  <si>
    <t>UNGUENTO OFTALMICO</t>
  </si>
  <si>
    <t>TRAZIDEX UNGENA UNG OFT TUB x 35GR</t>
  </si>
  <si>
    <t>HERREX GOTAS FC x 30ML</t>
  </si>
  <si>
    <t>MEDICAMENTOS POS SA</t>
  </si>
  <si>
    <t>AMILORIDA/HIDROCLOROTIAZIDA</t>
  </si>
  <si>
    <t>MODURETIC TAB 5MG/50MG CJ x 1</t>
  </si>
  <si>
    <t>MERCK SHARP &amp; DOHME COLOMBIA SAS</t>
  </si>
  <si>
    <t>CARBIDOPA+LEVODOPA</t>
  </si>
  <si>
    <t>SINEMET TAB 25MG/250MG x 1</t>
  </si>
  <si>
    <t>SINEMET TAB 25MG/100MG x 1</t>
  </si>
  <si>
    <t>DIPROPIONATO DE BETAMETASONA/CLOTRIMAZOL/GENTAMICINA</t>
  </si>
  <si>
    <t>TRIDERM CREMA TUB x 40GR</t>
  </si>
  <si>
    <t>EFAVIRENZ</t>
  </si>
  <si>
    <t>STOCRIN COMP REC 600MG x 1</t>
  </si>
  <si>
    <t>ERTAPENEM</t>
  </si>
  <si>
    <t>INVANZ AMP 1GR FCO AMP x 1</t>
  </si>
  <si>
    <t>ETORICOXIB</t>
  </si>
  <si>
    <t>ARCOXIA TAB 120MG x 1</t>
  </si>
  <si>
    <t>ARCOXIA TAB 90MG X 1</t>
  </si>
  <si>
    <t>ARCOXIA TAB 60MG x 1</t>
  </si>
  <si>
    <t>EZETIMIBA</t>
  </si>
  <si>
    <t>ZETIA 10 MG TAB x 1</t>
  </si>
  <si>
    <t>EZETIMIBA/SIMVASTATINA</t>
  </si>
  <si>
    <t>VYTORIN TAB 10MG/20MG x 1</t>
  </si>
  <si>
    <t>VYTORIN TAB 10MG/40MG x 1</t>
  </si>
  <si>
    <t>RALTEGRAVIR</t>
  </si>
  <si>
    <t>ISENTRESS TAB 100 MG x 1</t>
  </si>
  <si>
    <t>ISENTRESS TAB 25 MG x 1</t>
  </si>
  <si>
    <t>ISENTRESS TAB 400 MG x UNIDAD</t>
  </si>
  <si>
    <t>SIMVASTATINA</t>
  </si>
  <si>
    <t>ZOCOR COM 40MG x 1</t>
  </si>
  <si>
    <t>ZOCOR COM 80MG x 1</t>
  </si>
  <si>
    <t>TABLETA CON CUBIERTA ENTERICA CON PELICULA</t>
  </si>
  <si>
    <t>ZOCOR COM 20MG x 1</t>
  </si>
  <si>
    <t>SITAGLIPTIN/METFORMINA</t>
  </si>
  <si>
    <t>JANUMET XR TAB 100MG/1000MG FCx1 LIBERACION PROLONGADA</t>
  </si>
  <si>
    <t>JANUMET TAB 50/500MG x 1</t>
  </si>
  <si>
    <t>JANUMET XR TAB 50MG/1000MG FCx1 LIBERACION PROLONGADA</t>
  </si>
  <si>
    <t>JANUMET TAB 50MG/1000MG CJx1</t>
  </si>
  <si>
    <t>JANUMET TAB 50/850MG X 1</t>
  </si>
  <si>
    <t>SITAGLIPTINA</t>
  </si>
  <si>
    <t>JANUVIA TAB 25MG x 1</t>
  </si>
  <si>
    <t>JANUVIA TAB 50MG x 1</t>
  </si>
  <si>
    <t>JANUVIA TAB 100MG x 1</t>
  </si>
  <si>
    <t>DORZOLAMIDA</t>
  </si>
  <si>
    <t>TRUSOPT GOT FCx5ML</t>
  </si>
  <si>
    <t>MUNDIPHARMA COLOMBIA SAS</t>
  </si>
  <si>
    <t>COSOPT 20MG+5MG GOTAS FCx5ML</t>
  </si>
  <si>
    <t>OXYRAPID 10MG/ML SOL INYECCION x 1</t>
  </si>
  <si>
    <t>OXYCONTIN ORF 40MG COMP RECUB x 1</t>
  </si>
  <si>
    <t>OXYCONTIN ORF 20MG COMP RECUB x 1</t>
  </si>
  <si>
    <t>OXYCONTIN ORF 10MG COMP RECUB x 1</t>
  </si>
  <si>
    <t>OXICODONA/ NALOXONA</t>
  </si>
  <si>
    <t>TARGIN 10MG/5MG TAB LIB PROLONGADA x 1</t>
  </si>
  <si>
    <t>TARGIN 40MG/20MG TAB LIB PROLOLGADA x 1</t>
  </si>
  <si>
    <t>TARGIN 20MG/10MG TAB LIB PROLONGADA x 1</t>
  </si>
  <si>
    <t>TAFLUPROST</t>
  </si>
  <si>
    <t>SAFLUTAN 0015 MG/ML SOLUCION OFTALMICA x 1 ( CAJAx30 PIPETAS DE 03ML)</t>
  </si>
  <si>
    <t>CARBON ACTIVADO/SIMETICONA</t>
  </si>
  <si>
    <t>METICON CAP X 1</t>
  </si>
  <si>
    <t>NEVOX FARMA SA</t>
  </si>
  <si>
    <t>ACETAMINOFEN+CODEINA</t>
  </si>
  <si>
    <t>APRIX TAB 325/8MG x 1</t>
  </si>
  <si>
    <t>NOVAMED SA</t>
  </si>
  <si>
    <t>APRIX F TAB 325/30MG X 1</t>
  </si>
  <si>
    <t>ACETAMINOFEN + CODEINA 325/30MG x 1</t>
  </si>
  <si>
    <t>ACETAMINOFEN + CODEINA TAB 325/8MG x 1</t>
  </si>
  <si>
    <t>AMANTADINA</t>
  </si>
  <si>
    <t>ZINTERGIA TAB 100MG x 1</t>
  </si>
  <si>
    <t>DIACEREINA</t>
  </si>
  <si>
    <t>ARTRODAR CAP 50 MGx1</t>
  </si>
  <si>
    <t>GLUCAGON</t>
  </si>
  <si>
    <t>GLUCAGEN 1MG VIAL CJ x 1</t>
  </si>
  <si>
    <t>NOVO NORDISK COLOMBIA SAS</t>
  </si>
  <si>
    <t>INSULINA ASPARTICA</t>
  </si>
  <si>
    <t>NOVORAPID 100 U/ML (0035MG)FLEX PEN 3 ML x 1</t>
  </si>
  <si>
    <t>INSULINA DEGLUDEC</t>
  </si>
  <si>
    <t>TRESIBA FLEXTOUCH 100 UI x 3ML CJA x 1</t>
  </si>
  <si>
    <t>INSULINA DETEMIR</t>
  </si>
  <si>
    <t>LEVEMIR FLEXPEN 100 UI/ML (142 MG) x 3 ML</t>
  </si>
  <si>
    <t>LIRAGLUTIDE</t>
  </si>
  <si>
    <t>VICTOZA SOL INY SUBCUTANEA 6MG/ML x 3ML CJx1PEN</t>
  </si>
  <si>
    <t>ALCOHOL POLIVINILICO, VITAMINA A</t>
  </si>
  <si>
    <t>OQ - PLUS UNGUENTO OFTALMICO x 5 GR</t>
  </si>
  <si>
    <t>OFTALMOQUIMICA S A</t>
  </si>
  <si>
    <t>POLIMIXINA B SULFATO+BACITRACINA DE ZINC+ DEXAMETASONA</t>
  </si>
  <si>
    <t>ALTRACINE-A UNG OFT x 5GR</t>
  </si>
  <si>
    <t>SOLUCION SALINA</t>
  </si>
  <si>
    <t>SOLUCION SALINA HIPERTONICA FCO x 5 ML</t>
  </si>
  <si>
    <t>FOSFOMICINA</t>
  </si>
  <si>
    <t>SOLUFOS CAP 500 MG x 1</t>
  </si>
  <si>
    <t>PHARMALAB LABORATORIOS SAS</t>
  </si>
  <si>
    <t>ONDANSETRON</t>
  </si>
  <si>
    <t>EMENORM 8 TAB x 1</t>
  </si>
  <si>
    <t>PINT PHARMA COLOMBIA SAS</t>
  </si>
  <si>
    <t>TOPIRAMATO</t>
  </si>
  <si>
    <t>PROTOMAX 100 MG x 1</t>
  </si>
  <si>
    <t>ACIDO IBANDRONICO</t>
  </si>
  <si>
    <t>BONVIVA COM 150MG CJ x 1</t>
  </si>
  <si>
    <t>QUIDECA SA</t>
  </si>
  <si>
    <t>BONVIVA AMP 3MG/3ML CJ X 1</t>
  </si>
  <si>
    <t>BETAMETILDIGOXINA</t>
  </si>
  <si>
    <t>LANITOP TAB 01MG x 1</t>
  </si>
  <si>
    <t>LANITOP GOT 06MG/ML FC x 10ML (Descontinuado)</t>
  </si>
  <si>
    <t>CARBOMERO</t>
  </si>
  <si>
    <t>SICCAFLUID 25 MG/G GEL OFTTUB x 1</t>
  </si>
  <si>
    <t>EXTRACTO LIFILIZADO DE E COLI</t>
  </si>
  <si>
    <t>UROVAXOM CAP 6 MG CJ x 1</t>
  </si>
  <si>
    <t>LISADO BACTERIANO LIOFILIZADO</t>
  </si>
  <si>
    <t>BRONCHO-VAXOM ADULTOS CAP x 1</t>
  </si>
  <si>
    <t>BRONCHO-VAXOM NIÑOS SACHET x 1</t>
  </si>
  <si>
    <t>ORLISTAT</t>
  </si>
  <si>
    <t>XENICAL CAP 120MG x 1</t>
  </si>
  <si>
    <t>BACTRIM F SUS 80/400MG FC x 100ML</t>
  </si>
  <si>
    <t>BACTRIM F TAB 800/160MG x 1</t>
  </si>
  <si>
    <t>BACTRIM TAB 80/400MG X 1</t>
  </si>
  <si>
    <t>ACIDO RETINOICO</t>
  </si>
  <si>
    <t>SOLUCION TOPICA</t>
  </si>
  <si>
    <t>ACIDO RETINOICO 0,05 % LOCION X 60 ML</t>
  </si>
  <si>
    <t>QUIFARMA LTDA</t>
  </si>
  <si>
    <t>OXIDO DE ZINC</t>
  </si>
  <si>
    <t>PASTA</t>
  </si>
  <si>
    <t>PASTA LASSAR CRE TUB x 60GR</t>
  </si>
  <si>
    <t>PASTA LASSAR CRE TUB x 100GR</t>
  </si>
  <si>
    <t>GAVISCON DOBLE ACCION LIQUIDO 300ML</t>
  </si>
  <si>
    <t>RECKITT BENCKISER COLOMBIA SA</t>
  </si>
  <si>
    <t>GAVISCON DOBLE ACCION SACHETS x 10 ML</t>
  </si>
  <si>
    <t>FYBOGEL GRAN NARANJA SOB x 1</t>
  </si>
  <si>
    <t>BONDRONAT INY 6MG/6ML CJx1</t>
  </si>
  <si>
    <t>ROCHE SA</t>
  </si>
  <si>
    <t>DORNASE ALFA</t>
  </si>
  <si>
    <t>PULMOZYME 2500U SOL 25ML 1</t>
  </si>
  <si>
    <t>RECORMON INY 30000UI/O6ML CJ x 1 JER PRELLENADA</t>
  </si>
  <si>
    <t>MICOFENOLATO DE MOFETILO</t>
  </si>
  <si>
    <t>CELLCEPT TAB 500MG x 1</t>
  </si>
  <si>
    <t>CELLCEPT CAP 250MG x 1</t>
  </si>
  <si>
    <t>VALIXA TAB/RECUB 450MG x 1</t>
  </si>
  <si>
    <t>ACIDO TRANEXAMICO</t>
  </si>
  <si>
    <t>TRANEXAM TABLETAS x 1</t>
  </si>
  <si>
    <t>ROPSOHN THERAPEUTICS SAS</t>
  </si>
  <si>
    <t>JALEA</t>
  </si>
  <si>
    <t>ROXICAINA 2 % JALEA TUB x 30 ML</t>
  </si>
  <si>
    <t>ROXICAINA 2% VIAL x 50ML</t>
  </si>
  <si>
    <t>UNGUENTO PROCTOLOGICO</t>
  </si>
  <si>
    <t>LIDOPROCTO UNG TUB x 10 GR</t>
  </si>
  <si>
    <t>ROXICAINA 1% VIAL x 50ML</t>
  </si>
  <si>
    <t>ROXICAINA 5% POMADA X 10 G</t>
  </si>
  <si>
    <t>ROXICAINA EPINEFRINA 2% VIAL x 20ML</t>
  </si>
  <si>
    <t>LIDOCAINA/EPINEFRINA</t>
  </si>
  <si>
    <t>ROXICAINA+EPIN 1% FC VIAL x 50ML</t>
  </si>
  <si>
    <t>LIDOCAINA/HIDROCORTISONA</t>
  </si>
  <si>
    <t>SUPOSITORIO</t>
  </si>
  <si>
    <t>LIDOPROCTO SUPOSIT x 1</t>
  </si>
  <si>
    <t>METOPROLOL TARTRATO</t>
  </si>
  <si>
    <t>BETOPROLOL TAB 100MG x 1</t>
  </si>
  <si>
    <t>BETOPROLOL TAB 50MG x 1</t>
  </si>
  <si>
    <t>SULFASALAZINA</t>
  </si>
  <si>
    <t>ROSULFAN TAB 500MG x 1</t>
  </si>
  <si>
    <t>TERBUTALINA</t>
  </si>
  <si>
    <t>TERBUROP TAB 25MG x 1</t>
  </si>
  <si>
    <t>WINADEINE F 325MG/30MG TABLETAS x 1 (Caja x 30)</t>
  </si>
  <si>
    <t>SANOFI AVENTIS DE COLOMBIA SA</t>
  </si>
  <si>
    <t>WINADEINE TAB 325MG/8MG x 1</t>
  </si>
  <si>
    <t>ACETONIDO DE TRIAMCINOLONA</t>
  </si>
  <si>
    <t>NASACORT AQ SPRAY 55MCG FC x 120DOS</t>
  </si>
  <si>
    <t>ACIDO NALIDIXICO</t>
  </si>
  <si>
    <t>WINTOMYLON SUS 250/5ML 1 120ML</t>
  </si>
  <si>
    <t>CORDARONE COM 200MG x 1</t>
  </si>
  <si>
    <t>BACILLUS CLAUSSI POLIRRESISTENTES A ANTIBIOTICOS</t>
  </si>
  <si>
    <t>ENTEROGERMINA AMP BEBILBLE 5MG CJ x 1</t>
  </si>
  <si>
    <t>HIPERLIPEN TAB 100MG CJx1</t>
  </si>
  <si>
    <t>CLOBAZAM</t>
  </si>
  <si>
    <t>URBADAN TAB 20MG x 1</t>
  </si>
  <si>
    <t>URBADAN TAB 10MG X 1</t>
  </si>
  <si>
    <t>CLOPIDOGREL</t>
  </si>
  <si>
    <t>PLAVIX TAB 75MG x 1</t>
  </si>
  <si>
    <t>CLORHIDRATO DE SEVELAMER</t>
  </si>
  <si>
    <t>RENAGEL TAB 800MG FCx1</t>
  </si>
  <si>
    <t>COLAGENO HIDROLIZADO</t>
  </si>
  <si>
    <t>POLVO ORAL RECOSTITUIR</t>
  </si>
  <si>
    <t>GELICART POLVO SOBREx 1</t>
  </si>
  <si>
    <t>LANTADIN TAB 6MG x 1</t>
  </si>
  <si>
    <t>LANTADIN TAB 30MGx 1</t>
  </si>
  <si>
    <t>DESVENLAFAXINA</t>
  </si>
  <si>
    <t>COMPRIMIDOS</t>
  </si>
  <si>
    <t>VENCONTROL D COM 50MG x 1</t>
  </si>
  <si>
    <t>DELTAFLUORENE TAB 075MG x 1</t>
  </si>
  <si>
    <t>DOCETAXEL</t>
  </si>
  <si>
    <t>TAXOTERE 20 MG VIAL x 1</t>
  </si>
  <si>
    <t>DRONEDARONA</t>
  </si>
  <si>
    <t>MULTAQ TAB 400 MG x 1</t>
  </si>
  <si>
    <t>ENOXAPARINA</t>
  </si>
  <si>
    <t>CLEXANE AMP 20MG X 1</t>
  </si>
  <si>
    <t>CLEXANE AMP 60MG CJ x 1</t>
  </si>
  <si>
    <t>ALLEGRA COM 120MG CJ x 1</t>
  </si>
  <si>
    <t>ALLEGRA COM 180MG CJ x 1</t>
  </si>
  <si>
    <t>LASIX COM 40MG x 1</t>
  </si>
  <si>
    <t>GLIMEPIRIDA</t>
  </si>
  <si>
    <t>AMARYL COMPRMDO 4MG x 1</t>
  </si>
  <si>
    <t>AMARYL COM 2MG X 1</t>
  </si>
  <si>
    <t>GLIMEPIRIDA/METFORMINA</t>
  </si>
  <si>
    <t>AMARYL M COMP 2 MG/1000 x 1</t>
  </si>
  <si>
    <t>AMARYL M COMP 2MG/500MG CJ x 1</t>
  </si>
  <si>
    <t>AMARYL M COM 4MG/1000MG X 1</t>
  </si>
  <si>
    <t>PLAQUINOL 200 x 1</t>
  </si>
  <si>
    <t>HIDROXIDO DE ALUMINIO</t>
  </si>
  <si>
    <t>PEPSAMAR TAB x 1</t>
  </si>
  <si>
    <t>HILANO G-F 20</t>
  </si>
  <si>
    <t>SYNVISC 8 MG AMP x 2 ML</t>
  </si>
  <si>
    <t>SYNVISC ONE 48MG AMP x 6ML</t>
  </si>
  <si>
    <t>TOUJEO 300UI/ML LAPICERO 450 UNDS/15ML X 1</t>
  </si>
  <si>
    <t>LANTUS SOLOSTAR 100UI/ML 3ML 1</t>
  </si>
  <si>
    <t>LANTUS CART 100UI x 3ML</t>
  </si>
  <si>
    <t>LANTUS 100UI VIAL x 10ML</t>
  </si>
  <si>
    <t>INSULINA GLULISINA</t>
  </si>
  <si>
    <t>APIDRA SOLOSTAR JER PRELL100UI/3ML x 1</t>
  </si>
  <si>
    <t>APIDRA AMP 100UI VIAL x 10ML</t>
  </si>
  <si>
    <t>APIDRA AMP 100 UI CART x 3 ML</t>
  </si>
  <si>
    <t>IRBESARTAN</t>
  </si>
  <si>
    <t>APROVEL TAB 300MG CJ x 1</t>
  </si>
  <si>
    <t>APROVEL TAB 150MG CJ x 1</t>
  </si>
  <si>
    <t>IRBESARTAN/HIDROCLOROTIAZIDA</t>
  </si>
  <si>
    <t>COAPROVEL TAB 300/125MG x 1</t>
  </si>
  <si>
    <t>COAPROVEL TAB 300/25 MG x 1</t>
  </si>
  <si>
    <t>COAPROVEL TAB 150/125MG x 1</t>
  </si>
  <si>
    <t>IRBESARTAN+AMLODIPINO</t>
  </si>
  <si>
    <t>APROVASC 300MG/10 MG x 1</t>
  </si>
  <si>
    <t>APROVASC 300MG/5MG</t>
  </si>
  <si>
    <t>APROVASC 150MG/5MG x 1</t>
  </si>
  <si>
    <t>SINOGAN 25 MG x 1</t>
  </si>
  <si>
    <t>SINOGAN GOT 4% 1 20ML</t>
  </si>
  <si>
    <t>LIXISENATIDA</t>
  </si>
  <si>
    <t>LYXUMIA PEN 10MCG/02ML CJAx 1</t>
  </si>
  <si>
    <t>LYXUMIA 20MCG/0,2ML</t>
  </si>
  <si>
    <t>MENTOL+SALICILATO DE METILO</t>
  </si>
  <si>
    <t>BEN GAY CREMA ARTRITIS RUBEFACIENTE x 30GR</t>
  </si>
  <si>
    <t>METRONIDAZOL</t>
  </si>
  <si>
    <t>FLAGYL TAB 500MG x 1</t>
  </si>
  <si>
    <t>PIPOTIAZINA</t>
  </si>
  <si>
    <t>PIPORTIL L4 AMP 25MG/1ML x 1 (Descontinuado)</t>
  </si>
  <si>
    <t>POLVO DE SENNA ALEXANDRINA MILLER (SEN)</t>
  </si>
  <si>
    <t>NATURET JALEA FCOx260GR</t>
  </si>
  <si>
    <t>NATURET JALEA FCO X 130GR</t>
  </si>
  <si>
    <t>RIFAMICINA</t>
  </si>
  <si>
    <t>RIFOCINA SPRAY 1% FCx20ML (DESCONTINUADO)</t>
  </si>
  <si>
    <t>RILUZOLE</t>
  </si>
  <si>
    <t>RILUTEK TAB 50MG x1</t>
  </si>
  <si>
    <t>RISEDRONATO SODICO</t>
  </si>
  <si>
    <t>ACTONEL TAB 35MG x 1</t>
  </si>
  <si>
    <t>SULPIRIDA</t>
  </si>
  <si>
    <t>EQUILID CAP 50MG x 1</t>
  </si>
  <si>
    <t>TECLOZAN</t>
  </si>
  <si>
    <t>FALMONOX TABLETAS x 1</t>
  </si>
  <si>
    <t>TIOCOLCHICOSIDO</t>
  </si>
  <si>
    <t>MUSCORIL CAP 8 MG x 1</t>
  </si>
  <si>
    <t>VITAMINA D</t>
  </si>
  <si>
    <t>NUCTIS D GOTAS x 10ML</t>
  </si>
  <si>
    <t>ZOLPIDEM</t>
  </si>
  <si>
    <t>STILNOX CR 625 MG x 1</t>
  </si>
  <si>
    <t>ANFOTERICINA B LIPOSOMAL</t>
  </si>
  <si>
    <t>AMBISOME 50MG SOL INY AMPOLLAx1</t>
  </si>
  <si>
    <t>STENDHAL COLOMBIA SAS</t>
  </si>
  <si>
    <t>FAMPRIDINA</t>
  </si>
  <si>
    <t>FAMPYRA 10MG x 1 TAB (4 FCx14)</t>
  </si>
  <si>
    <t>NATALIZUMAB</t>
  </si>
  <si>
    <t>SOLUCIÓN CONCENTRADA PARA INFUSIÓN</t>
  </si>
  <si>
    <t>TYSABRI AMP 300MG CJx1 VIAL</t>
  </si>
  <si>
    <t>CREMA</t>
  </si>
  <si>
    <t>VITISKIN GEL FCO x 50ML</t>
  </si>
  <si>
    <t>SUIPHAR DE COLOMBIA SA</t>
  </si>
  <si>
    <t>BRENTUXIMAB</t>
  </si>
  <si>
    <t>POLVO ESTERIL PARA RECONSTITUIR A SOLUCION INYECTABLE</t>
  </si>
  <si>
    <t>ADCETRIS 50MG POLVO PARA RECONST A SOL INYEC x 1</t>
  </si>
  <si>
    <t>TAKEDA SAS</t>
  </si>
  <si>
    <t>DEXLANSOPRAZOL</t>
  </si>
  <si>
    <t>DEXILANT CAP 30 MG x 1</t>
  </si>
  <si>
    <t>DEXILANT CAP 60 MG x 1</t>
  </si>
  <si>
    <t>DIPIRONA</t>
  </si>
  <si>
    <t>ESPASMOBIL TAB x 1</t>
  </si>
  <si>
    <t>DIPIRONA/CAFEINA/ISOMETEPTENO MUCATO</t>
  </si>
  <si>
    <t>NEOSALDINA GOT FC x 30ML</t>
  </si>
  <si>
    <t>NEOSALDINA GRA x 1</t>
  </si>
  <si>
    <t>LANSOPRAZOL</t>
  </si>
  <si>
    <t>CAPSULA</t>
  </si>
  <si>
    <t>OGASTRO CAP 30MG x 1</t>
  </si>
  <si>
    <t>MAGALDRATO/DIMETICONA</t>
  </si>
  <si>
    <t>RIOPAN GEL 10 ML SOB x 1</t>
  </si>
  <si>
    <t>OMEPRAZOL</t>
  </si>
  <si>
    <t>OMEPRAZOL CAP 20 MG x 1</t>
  </si>
  <si>
    <t>PANTOPRAZO PANTOPRAZOL MAGNESICO</t>
  </si>
  <si>
    <t>TECTA GRA 40MG x 1</t>
  </si>
  <si>
    <t>TECTA GRA 20MG x 1</t>
  </si>
  <si>
    <t>PANTOPRAZOL</t>
  </si>
  <si>
    <t>ZURCAL GRA 40MG x 1</t>
  </si>
  <si>
    <t>ZURCAL GRA 20MG x 1</t>
  </si>
  <si>
    <t>PINAVERIO/SIMETICONA</t>
  </si>
  <si>
    <t>ALEVIAN DUO CAP 100/300 x 1</t>
  </si>
  <si>
    <t>SUMATRIPTAN</t>
  </si>
  <si>
    <t>SITRAN AMP 6MG 03MLx1</t>
  </si>
  <si>
    <t>VEDOLIZUMAB</t>
  </si>
  <si>
    <t>POLVO</t>
  </si>
  <si>
    <t>ENTYVIO VIAL 300 MG x 20 ML</t>
  </si>
  <si>
    <t>ACETATO DE LEUPROLIDE</t>
  </si>
  <si>
    <t>POLVO ESTERIL PARA RECONSTITUIR A SUSPENSION INYECTABLE</t>
  </si>
  <si>
    <t>ELIGARD 45 MG KIT CJ x 1</t>
  </si>
  <si>
    <t>TECNOFARMA COLOMBIA SAS</t>
  </si>
  <si>
    <t>ELIGARD 225MG KIT CJ x 1</t>
  </si>
  <si>
    <t>ANASTROZOL</t>
  </si>
  <si>
    <t>TROZOLET 1 MG TABLETA x 1</t>
  </si>
  <si>
    <t>AZACITIDIN</t>
  </si>
  <si>
    <t>VIDAZA AMP 100MG CJ x 1</t>
  </si>
  <si>
    <t>BICALUTAMIDA</t>
  </si>
  <si>
    <t>LUTAMIDAL COM 150MG x 1</t>
  </si>
  <si>
    <t>LUTAMIDAL COM 50MG x 1</t>
  </si>
  <si>
    <t>ODRANAL COM 150MG CJ x 1</t>
  </si>
  <si>
    <t>CLORHIDRATO DE CICLOBENZAPRINA</t>
  </si>
  <si>
    <t>MITRUL CAP 15 MG x 1</t>
  </si>
  <si>
    <t>FAPRIS TABLETA 50MG X 1</t>
  </si>
  <si>
    <t>DICLOFENACO 25 MG + TRAMADOL 25 MG</t>
  </si>
  <si>
    <t>DICASEN 25MG/25MG COMP x 1</t>
  </si>
  <si>
    <t>DICLOFENACO COLESTIRAMINA</t>
  </si>
  <si>
    <t>PROLERTUS CAP 140MG x 1</t>
  </si>
  <si>
    <t>VEDIPAL COM 450/50MG 1</t>
  </si>
  <si>
    <t>DOXORUBICINA</t>
  </si>
  <si>
    <t>DOXOPEG INY 20MG en VIAL 10ML x 1</t>
  </si>
  <si>
    <t>ELECTROLITOS</t>
  </si>
  <si>
    <t>NULYTELY CEREZA SOB x 1 (CAJA x 10 SOBRES)</t>
  </si>
  <si>
    <t>FENAZOPIRIDINA</t>
  </si>
  <si>
    <t>UROXACIN 200 MG TABLETA x 1</t>
  </si>
  <si>
    <t>FLUTAMIDA</t>
  </si>
  <si>
    <t>ETACONIL COMP 250 MG x 1</t>
  </si>
  <si>
    <t>GLUCOSAMINA/CONDROITRINA</t>
  </si>
  <si>
    <t>CURAFLEX DUO GRAN SOB x 1</t>
  </si>
  <si>
    <t>DROPYAL AMP PRELL 25MG CJ x 1</t>
  </si>
  <si>
    <t>IBANDRONATO SODICO</t>
  </si>
  <si>
    <t>IDENA COM 150MG CJ x 1</t>
  </si>
  <si>
    <t>LENALIDOMI</t>
  </si>
  <si>
    <t>REVLIMID 15 MG CAPSULA x 1</t>
  </si>
  <si>
    <t>REVLIMID 10MG CAP X 1</t>
  </si>
  <si>
    <t>REVLIMID 25MG CAP X 1</t>
  </si>
  <si>
    <t>REVLIMID 5 MG CAP X 1</t>
  </si>
  <si>
    <t>TRUXA COM 500MG x 1</t>
  </si>
  <si>
    <t>TRUXA COM 750MG x 1</t>
  </si>
  <si>
    <t>EUTEBROL COM 20MG x 1</t>
  </si>
  <si>
    <t>METOTREXATO</t>
  </si>
  <si>
    <t>METOTREXATO 25 MG TAB x 1</t>
  </si>
  <si>
    <t>MIRTAPAX COM 30MG CJ x 1</t>
  </si>
  <si>
    <t>NEBIVOLOL</t>
  </si>
  <si>
    <t>NABILA COMP 5MG CJ x 1</t>
  </si>
  <si>
    <t>NABILA TAB 25 MG x 1</t>
  </si>
  <si>
    <t>OLMESARTAN MEDOXOMIL/AMLODIPINO</t>
  </si>
  <si>
    <t>ILTUXAM 40 MG/10 MG COMPR X 1</t>
  </si>
  <si>
    <t>MUTUM CR TAB 10MG x 1</t>
  </si>
  <si>
    <t>PACLITAXEL</t>
  </si>
  <si>
    <t>POLVO LIOFILIZADO</t>
  </si>
  <si>
    <t>ABRAXANE 100 MG SOLUCION INYECTABLE 20ML x 1</t>
  </si>
  <si>
    <t>SEGREGAM COM 40MG x 1</t>
  </si>
  <si>
    <t>SEGREGAM COM 20MG x 1</t>
  </si>
  <si>
    <t>POLVO PARA RECONSTITUIR A SUSPENSION ORAL</t>
  </si>
  <si>
    <t>CONTUMAX SOBRE 17 GR x 1</t>
  </si>
  <si>
    <t>NULYTELY CEREZA SOB x 1 (CAJA X 4 SOBRES)</t>
  </si>
  <si>
    <t>PROGESTERONA</t>
  </si>
  <si>
    <t>GESLUTIN PNM CAP 200MG CJ x 1</t>
  </si>
  <si>
    <t>GESLUTIN - PNM CAP 100MG X 1</t>
  </si>
  <si>
    <t>DOMINIUM COMP 25MG x 1</t>
  </si>
  <si>
    <t>TALIDOMIDA</t>
  </si>
  <si>
    <t>INMUNOPRIN COMP 100 MG x 1</t>
  </si>
  <si>
    <t>TAMOXIFENO</t>
  </si>
  <si>
    <t>TAMOXIFENO (TAXUS) COMP 20MG x 1</t>
  </si>
  <si>
    <t>TAMSULON 04 MG x 1</t>
  </si>
  <si>
    <t>TOPICTAL COMP 50MG X 1</t>
  </si>
  <si>
    <t>TRIPTORELINA</t>
  </si>
  <si>
    <t>DECAPEPTYL AMP 225MG FC x 1</t>
  </si>
  <si>
    <t>DECAPEPTYL AMP 1125MG FC x 1</t>
  </si>
  <si>
    <t>DECAPEPTYL AMP 375MG CJ x 1</t>
  </si>
  <si>
    <t>ISONIAZIDA</t>
  </si>
  <si>
    <t>ISONIAZIDA 300 TAB X 1</t>
  </si>
  <si>
    <t>VESALIUS PHARMA SAS</t>
  </si>
  <si>
    <t>PIPERACILINA+TAZOBACTAM</t>
  </si>
  <si>
    <t>PIPERACILINA+TAZOBACTAM 40G/05G AMP x 1</t>
  </si>
  <si>
    <t>VITALIS SACI</t>
  </si>
  <si>
    <t>GRAGEA</t>
  </si>
  <si>
    <t>EQUILID CAP 200MG x 1</t>
  </si>
  <si>
    <t>WINTHROP PHARMACEUTICALS DE COLOMBIA SA</t>
  </si>
  <si>
    <t>ACIDO URSODESOXICOLICO</t>
  </si>
  <si>
    <t>URSACOL TAB 600MG x1</t>
  </si>
  <si>
    <t>ZAMBON COLOMBIA SA</t>
  </si>
  <si>
    <t>URSACOL TAB 300MG x1</t>
  </si>
  <si>
    <t>BETAMETASONA, POLIMIXINA, NEOMICINA</t>
  </si>
  <si>
    <t>SOLUCION OTICA</t>
  </si>
  <si>
    <t>PANOTIL GOT FC x 8ML</t>
  </si>
  <si>
    <t>CLOPERASTINA FENDIZOATO</t>
  </si>
  <si>
    <t>FLUTOX SUS JAR FC x 120ML</t>
  </si>
  <si>
    <t>FOSFAMICINA TROMETAMOL</t>
  </si>
  <si>
    <t>MONURIL GRAN 3GR CJ x 1 SOB</t>
  </si>
  <si>
    <t>HIDROXIMETILNITROFURANTOINA</t>
  </si>
  <si>
    <t>URFADYNE RET CAP X 1</t>
  </si>
  <si>
    <t>LUBRICANTE</t>
  </si>
  <si>
    <t>FISIOMAX LUBRICANTE FC x 90GR</t>
  </si>
  <si>
    <t>N-ACETILCISTEINA</t>
  </si>
  <si>
    <t>AMPOLLA</t>
  </si>
  <si>
    <t>FLUIMUCIL AMP 300MG x 1</t>
  </si>
  <si>
    <t>FLUIMUCIL 10% AMPOLLA INHALACION x 25 ML</t>
  </si>
  <si>
    <t>FLUIMUCIL SOB 600MG x 1</t>
  </si>
  <si>
    <t>FLUIMUCIL SOB 200MG CJx1</t>
  </si>
  <si>
    <t>TABLETA EFERVESCENTE</t>
  </si>
  <si>
    <t>FLUIMUCIL TAB 600MG x 1 EFERVESCENTE</t>
  </si>
  <si>
    <t>RIFAXIMINA</t>
  </si>
  <si>
    <t>FLONORM TAB 200MG CJA x 1</t>
  </si>
  <si>
    <t>ANEXO H</t>
  </si>
  <si>
    <t>VALORES DE REFERENCIA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</si>
</sst>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&quot;$&quot;\ * #,##0.00_);_(&quot;$&quot;\ * \(#,##0.00\);_(&quot;$&quot;\ * &quot;-&quot;??_);_(@_)"/>
    <numFmt numFmtId="171" formatCode="_(&quot;$&quot;\ * #,##0_);_(&quot;$&quot;\ * \(#,##0\);_(&quot;$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3EA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71" fontId="40" fillId="33" borderId="10" xfId="50" applyNumberFormat="1" applyFont="1" applyFill="1" applyBorder="1" applyAlignment="1">
      <alignment vertical="center" wrapText="1"/>
    </xf>
    <xf numFmtId="0" fontId="41" fillId="34" borderId="11" xfId="0" applyFont="1" applyFill="1" applyBorder="1" applyAlignment="1">
      <alignment wrapText="1"/>
    </xf>
    <xf numFmtId="0" fontId="41" fillId="34" borderId="12" xfId="0" applyFont="1" applyFill="1" applyBorder="1" applyAlignment="1">
      <alignment horizontal="center" wrapText="1"/>
    </xf>
    <xf numFmtId="171" fontId="39" fillId="0" borderId="13" xfId="50" applyNumberFormat="1" applyFont="1" applyBorder="1" applyAlignment="1">
      <alignment/>
    </xf>
    <xf numFmtId="171" fontId="41" fillId="34" borderId="14" xfId="0" applyNumberFormat="1" applyFont="1" applyFill="1" applyBorder="1" applyAlignment="1">
      <alignment horizontal="center" wrapText="1"/>
    </xf>
    <xf numFmtId="171" fontId="41" fillId="34" borderId="13" xfId="50" applyNumberFormat="1" applyFont="1" applyFill="1" applyBorder="1" applyAlignment="1">
      <alignment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171" fontId="39" fillId="0" borderId="0" xfId="50" applyNumberFormat="1" applyFont="1" applyAlignment="1">
      <alignment/>
    </xf>
    <xf numFmtId="0" fontId="41" fillId="36" borderId="11" xfId="0" applyFont="1" applyFill="1" applyBorder="1" applyAlignment="1">
      <alignment wrapText="1"/>
    </xf>
    <xf numFmtId="0" fontId="22" fillId="0" borderId="0" xfId="33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_x0019_¾I?À@%¡h¼ï©À@Ã´üµ¥Þ¾@_x0008_Uy_x0012_ÕÁ@·\È?+Á@Íòw#…»ô@&#10;MS51500050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9"/>
  <sheetViews>
    <sheetView tabSelected="1" zoomScalePageLayoutView="0" workbookViewId="0" topLeftCell="A10">
      <selection activeCell="A4" sqref="A4:H4"/>
    </sheetView>
  </sheetViews>
  <sheetFormatPr defaultColWidth="11.421875" defaultRowHeight="15"/>
  <cols>
    <col min="1" max="1" width="32.7109375" style="1" customWidth="1"/>
    <col min="2" max="2" width="22.140625" style="1" customWidth="1"/>
    <col min="3" max="3" width="35.7109375" style="1" customWidth="1"/>
    <col min="4" max="4" width="27.7109375" style="1" customWidth="1"/>
    <col min="5" max="5" width="13.7109375" style="16" customWidth="1"/>
    <col min="6" max="6" width="13.140625" style="17" customWidth="1"/>
    <col min="7" max="7" width="16.57421875" style="16" customWidth="1"/>
    <col min="8" max="16384" width="11.421875" style="1" customWidth="1"/>
  </cols>
  <sheetData>
    <row r="2" spans="1:256" ht="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">
      <c r="A3" s="19" t="s">
        <v>1083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">
      <c r="A4" s="19" t="s">
        <v>1082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15">
      <c r="A5"/>
      <c r="B5" s="2"/>
      <c r="C5"/>
      <c r="D5"/>
      <c r="E5" s="3"/>
      <c r="F5" s="4"/>
      <c r="G5" s="5"/>
      <c r="H5"/>
      <c r="I5"/>
      <c r="J5" s="2"/>
      <c r="K5"/>
      <c r="L5"/>
      <c r="M5" s="3"/>
      <c r="N5" s="6"/>
      <c r="O5" s="5"/>
      <c r="P5"/>
      <c r="Q5"/>
      <c r="R5" s="2"/>
      <c r="S5"/>
      <c r="T5"/>
      <c r="U5" s="3"/>
      <c r="V5" s="6"/>
      <c r="W5" s="5"/>
      <c r="X5"/>
      <c r="Y5"/>
      <c r="Z5" s="2"/>
      <c r="AA5"/>
      <c r="AB5"/>
      <c r="AC5" s="3"/>
      <c r="AD5" s="6"/>
      <c r="AE5" s="5"/>
      <c r="AF5"/>
      <c r="AG5"/>
      <c r="AH5" s="2"/>
      <c r="AI5"/>
      <c r="AJ5"/>
      <c r="AK5" s="3"/>
      <c r="AL5" s="6"/>
      <c r="AM5" s="5"/>
      <c r="AN5"/>
      <c r="AO5"/>
      <c r="AP5" s="2"/>
      <c r="AQ5"/>
      <c r="AR5"/>
      <c r="AS5" s="3"/>
      <c r="AT5" s="6"/>
      <c r="AU5" s="5"/>
      <c r="AV5"/>
      <c r="AW5"/>
      <c r="AX5" s="2"/>
      <c r="AY5"/>
      <c r="AZ5"/>
      <c r="BA5" s="3"/>
      <c r="BB5" s="6"/>
      <c r="BC5" s="5"/>
      <c r="BD5"/>
      <c r="BE5"/>
      <c r="BF5" s="2"/>
      <c r="BG5"/>
      <c r="BH5"/>
      <c r="BI5" s="3"/>
      <c r="BJ5" s="6"/>
      <c r="BK5" s="5"/>
      <c r="BL5"/>
      <c r="BM5"/>
      <c r="BN5" s="2"/>
      <c r="BO5"/>
      <c r="BP5"/>
      <c r="BQ5" s="3"/>
      <c r="BR5" s="6"/>
      <c r="BS5" s="5"/>
      <c r="BT5"/>
      <c r="BU5"/>
      <c r="BV5" s="2"/>
      <c r="BW5"/>
      <c r="BX5"/>
      <c r="BY5" s="3"/>
      <c r="BZ5" s="6"/>
      <c r="CA5" s="5"/>
      <c r="CB5"/>
      <c r="CC5"/>
      <c r="CD5" s="2"/>
      <c r="CE5"/>
      <c r="CF5"/>
      <c r="CG5" s="3"/>
      <c r="CH5" s="6"/>
      <c r="CI5" s="5"/>
      <c r="CJ5"/>
      <c r="CK5"/>
      <c r="CL5" s="2"/>
      <c r="CM5"/>
      <c r="CN5"/>
      <c r="CO5" s="3"/>
      <c r="CP5" s="6"/>
      <c r="CQ5" s="5"/>
      <c r="CR5"/>
      <c r="CS5"/>
      <c r="CT5" s="2"/>
      <c r="CU5"/>
      <c r="CV5"/>
      <c r="CW5" s="3"/>
      <c r="CX5" s="6"/>
      <c r="CY5" s="5"/>
      <c r="CZ5"/>
      <c r="DA5"/>
      <c r="DB5" s="2"/>
      <c r="DC5"/>
      <c r="DD5"/>
      <c r="DE5" s="3"/>
      <c r="DF5" s="6"/>
      <c r="DG5" s="5"/>
      <c r="DH5"/>
      <c r="DI5"/>
      <c r="DJ5" s="2"/>
      <c r="DK5"/>
      <c r="DL5"/>
      <c r="DM5" s="3"/>
      <c r="DN5" s="6"/>
      <c r="DO5" s="5"/>
      <c r="DP5"/>
      <c r="DQ5"/>
      <c r="DR5" s="2"/>
      <c r="DS5"/>
      <c r="DT5"/>
      <c r="DU5" s="3"/>
      <c r="DV5" s="6"/>
      <c r="DW5" s="5"/>
      <c r="DX5"/>
      <c r="DY5"/>
      <c r="DZ5" s="2"/>
      <c r="EA5"/>
      <c r="EB5"/>
      <c r="EC5" s="3"/>
      <c r="ED5" s="6"/>
      <c r="EE5" s="5"/>
      <c r="EF5"/>
      <c r="EG5"/>
      <c r="EH5" s="2"/>
      <c r="EI5"/>
      <c r="EJ5"/>
      <c r="EK5" s="3"/>
      <c r="EL5" s="6"/>
      <c r="EM5" s="5"/>
      <c r="EN5"/>
      <c r="EO5"/>
      <c r="EP5" s="2"/>
      <c r="EQ5"/>
      <c r="ER5"/>
      <c r="ES5" s="3"/>
      <c r="ET5" s="6"/>
      <c r="EU5" s="5"/>
      <c r="EV5"/>
      <c r="EW5"/>
      <c r="EX5" s="2"/>
      <c r="EY5"/>
      <c r="EZ5"/>
      <c r="FA5" s="3"/>
      <c r="FB5" s="6"/>
      <c r="FC5" s="5"/>
      <c r="FD5"/>
      <c r="FE5"/>
      <c r="FF5" s="2"/>
      <c r="FG5"/>
      <c r="FH5"/>
      <c r="FI5" s="3"/>
      <c r="FJ5" s="6"/>
      <c r="FK5" s="5"/>
      <c r="FL5"/>
      <c r="FM5"/>
      <c r="FN5" s="2"/>
      <c r="FO5"/>
      <c r="FP5"/>
      <c r="FQ5" s="3"/>
      <c r="FR5" s="6"/>
      <c r="FS5" s="5"/>
      <c r="FT5"/>
      <c r="FU5"/>
      <c r="FV5" s="2"/>
      <c r="FW5"/>
      <c r="FX5"/>
      <c r="FY5" s="3"/>
      <c r="FZ5" s="6"/>
      <c r="GA5" s="5"/>
      <c r="GB5"/>
      <c r="GC5"/>
      <c r="GD5" s="2"/>
      <c r="GE5"/>
      <c r="GF5"/>
      <c r="GG5" s="3"/>
      <c r="GH5" s="6"/>
      <c r="GI5" s="5"/>
      <c r="GJ5"/>
      <c r="GK5"/>
      <c r="GL5" s="2"/>
      <c r="GM5"/>
      <c r="GN5"/>
      <c r="GO5" s="3"/>
      <c r="GP5" s="6"/>
      <c r="GQ5" s="5"/>
      <c r="GR5"/>
      <c r="GS5"/>
      <c r="GT5" s="2"/>
      <c r="GU5"/>
      <c r="GV5"/>
      <c r="GW5" s="3"/>
      <c r="GX5" s="6"/>
      <c r="GY5" s="5"/>
      <c r="GZ5"/>
      <c r="HA5"/>
      <c r="HB5" s="2"/>
      <c r="HC5"/>
      <c r="HD5"/>
      <c r="HE5" s="3"/>
      <c r="HF5" s="6"/>
      <c r="HG5" s="5"/>
      <c r="HH5"/>
      <c r="HI5"/>
      <c r="HJ5" s="2"/>
      <c r="HK5"/>
      <c r="HL5"/>
      <c r="HM5" s="3"/>
      <c r="HN5" s="6"/>
      <c r="HO5" s="5"/>
      <c r="HP5"/>
      <c r="HQ5"/>
      <c r="HR5" s="2"/>
      <c r="HS5"/>
      <c r="HT5"/>
      <c r="HU5" s="3"/>
      <c r="HV5" s="6"/>
      <c r="HW5" s="5"/>
      <c r="HX5"/>
      <c r="HY5"/>
      <c r="HZ5" s="2"/>
      <c r="IA5"/>
      <c r="IB5"/>
      <c r="IC5" s="3"/>
      <c r="ID5" s="6"/>
      <c r="IE5" s="5"/>
      <c r="IF5"/>
      <c r="IG5"/>
      <c r="IH5" s="2"/>
      <c r="II5"/>
      <c r="IJ5"/>
      <c r="IK5" s="3"/>
      <c r="IL5" s="6"/>
      <c r="IM5" s="5"/>
      <c r="IN5"/>
      <c r="IO5"/>
      <c r="IP5" s="2"/>
      <c r="IQ5"/>
      <c r="IR5"/>
      <c r="IS5" s="3"/>
      <c r="IT5" s="6"/>
      <c r="IU5" s="5"/>
      <c r="IV5"/>
    </row>
    <row r="6" spans="1:7" ht="25.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8" t="s">
        <v>6</v>
      </c>
      <c r="G6" s="7" t="s">
        <v>7</v>
      </c>
    </row>
    <row r="7" spans="1:7" ht="25.5">
      <c r="A7" s="9" t="s">
        <v>8</v>
      </c>
      <c r="B7" s="9" t="s">
        <v>9</v>
      </c>
      <c r="C7" s="9" t="s">
        <v>10</v>
      </c>
      <c r="D7" s="9" t="s">
        <v>11</v>
      </c>
      <c r="E7" s="10">
        <v>1</v>
      </c>
      <c r="F7" s="11">
        <v>52800</v>
      </c>
      <c r="G7" s="12">
        <f>E7*F7</f>
        <v>52800</v>
      </c>
    </row>
    <row r="8" spans="1:7" ht="12.75">
      <c r="A8" s="9" t="s">
        <v>12</v>
      </c>
      <c r="B8" s="9" t="s">
        <v>13</v>
      </c>
      <c r="C8" s="9" t="s">
        <v>14</v>
      </c>
      <c r="D8" s="9" t="s">
        <v>15</v>
      </c>
      <c r="E8" s="10">
        <v>120</v>
      </c>
      <c r="F8" s="13">
        <v>900</v>
      </c>
      <c r="G8" s="12">
        <f aca="true" t="shared" si="0" ref="G8:G71">E8*F8</f>
        <v>108000</v>
      </c>
    </row>
    <row r="9" spans="1:7" ht="12.75">
      <c r="A9" s="9" t="s">
        <v>12</v>
      </c>
      <c r="B9" s="9" t="s">
        <v>13</v>
      </c>
      <c r="C9" s="9" t="s">
        <v>16</v>
      </c>
      <c r="D9" s="9" t="s">
        <v>15</v>
      </c>
      <c r="E9" s="10">
        <v>60</v>
      </c>
      <c r="F9" s="11">
        <v>466</v>
      </c>
      <c r="G9" s="12">
        <f t="shared" si="0"/>
        <v>27960</v>
      </c>
    </row>
    <row r="10" spans="1:7" ht="12.75">
      <c r="A10" s="9" t="s">
        <v>17</v>
      </c>
      <c r="B10" s="9" t="s">
        <v>18</v>
      </c>
      <c r="C10" s="9" t="s">
        <v>19</v>
      </c>
      <c r="D10" s="9" t="s">
        <v>20</v>
      </c>
      <c r="E10" s="10">
        <v>1</v>
      </c>
      <c r="F10" s="13">
        <v>49004</v>
      </c>
      <c r="G10" s="12">
        <f t="shared" si="0"/>
        <v>49004</v>
      </c>
    </row>
    <row r="11" spans="1:7" ht="12.75">
      <c r="A11" s="14" t="s">
        <v>21</v>
      </c>
      <c r="B11" s="14" t="s">
        <v>22</v>
      </c>
      <c r="C11" s="14" t="s">
        <v>23</v>
      </c>
      <c r="D11" s="14" t="s">
        <v>20</v>
      </c>
      <c r="E11" s="15">
        <v>1</v>
      </c>
      <c r="F11" s="11">
        <v>88500</v>
      </c>
      <c r="G11" s="12">
        <f t="shared" si="0"/>
        <v>88500</v>
      </c>
    </row>
    <row r="12" spans="1:7" ht="12.75">
      <c r="A12" s="9" t="s">
        <v>24</v>
      </c>
      <c r="B12" s="9" t="s">
        <v>22</v>
      </c>
      <c r="C12" s="9" t="s">
        <v>25</v>
      </c>
      <c r="D12" s="9" t="s">
        <v>20</v>
      </c>
      <c r="E12" s="10">
        <v>1</v>
      </c>
      <c r="F12" s="11">
        <v>49843</v>
      </c>
      <c r="G12" s="12">
        <f t="shared" si="0"/>
        <v>49843</v>
      </c>
    </row>
    <row r="13" spans="1:7" ht="12.75">
      <c r="A13" s="14" t="s">
        <v>24</v>
      </c>
      <c r="B13" s="14" t="s">
        <v>22</v>
      </c>
      <c r="C13" s="14" t="s">
        <v>26</v>
      </c>
      <c r="D13" s="14" t="s">
        <v>20</v>
      </c>
      <c r="E13" s="15">
        <v>30</v>
      </c>
      <c r="F13" s="13">
        <v>3500</v>
      </c>
      <c r="G13" s="12">
        <f t="shared" si="0"/>
        <v>105000</v>
      </c>
    </row>
    <row r="14" spans="1:7" ht="12.75">
      <c r="A14" s="9" t="s">
        <v>27</v>
      </c>
      <c r="B14" s="9" t="s">
        <v>22</v>
      </c>
      <c r="C14" s="9" t="s">
        <v>28</v>
      </c>
      <c r="D14" s="9" t="s">
        <v>20</v>
      </c>
      <c r="E14" s="10">
        <v>1</v>
      </c>
      <c r="F14" s="11">
        <v>49843</v>
      </c>
      <c r="G14" s="12">
        <f t="shared" si="0"/>
        <v>49843</v>
      </c>
    </row>
    <row r="15" spans="1:7" ht="12.75">
      <c r="A15" s="14" t="s">
        <v>29</v>
      </c>
      <c r="B15" s="14" t="s">
        <v>22</v>
      </c>
      <c r="C15" s="14" t="s">
        <v>30</v>
      </c>
      <c r="D15" s="14" t="s">
        <v>20</v>
      </c>
      <c r="E15" s="15">
        <v>1</v>
      </c>
      <c r="F15" s="13">
        <v>35983</v>
      </c>
      <c r="G15" s="12">
        <f t="shared" si="0"/>
        <v>35983</v>
      </c>
    </row>
    <row r="16" spans="1:7" ht="12.75">
      <c r="A16" s="9" t="s">
        <v>31</v>
      </c>
      <c r="B16" s="9" t="s">
        <v>22</v>
      </c>
      <c r="C16" s="9" t="s">
        <v>32</v>
      </c>
      <c r="D16" s="9" t="s">
        <v>20</v>
      </c>
      <c r="E16" s="10">
        <v>1</v>
      </c>
      <c r="F16" s="13">
        <v>75323</v>
      </c>
      <c r="G16" s="12">
        <f t="shared" si="0"/>
        <v>75323</v>
      </c>
    </row>
    <row r="17" spans="1:7" ht="12.75">
      <c r="A17" s="14" t="s">
        <v>33</v>
      </c>
      <c r="B17" s="14"/>
      <c r="C17" s="14" t="s">
        <v>34</v>
      </c>
      <c r="D17" s="14" t="s">
        <v>20</v>
      </c>
      <c r="E17" s="15">
        <v>1</v>
      </c>
      <c r="F17" s="11">
        <v>44500</v>
      </c>
      <c r="G17" s="12">
        <f t="shared" si="0"/>
        <v>44500</v>
      </c>
    </row>
    <row r="18" spans="1:7" ht="12.75">
      <c r="A18" s="9" t="s">
        <v>35</v>
      </c>
      <c r="B18" s="9" t="s">
        <v>36</v>
      </c>
      <c r="C18" s="9" t="s">
        <v>37</v>
      </c>
      <c r="D18" s="9" t="s">
        <v>20</v>
      </c>
      <c r="E18" s="10">
        <v>1</v>
      </c>
      <c r="F18" s="13">
        <v>52300</v>
      </c>
      <c r="G18" s="12">
        <f t="shared" si="0"/>
        <v>52300</v>
      </c>
    </row>
    <row r="19" spans="1:7" ht="25.5">
      <c r="A19" s="14" t="s">
        <v>35</v>
      </c>
      <c r="B19" s="14" t="s">
        <v>22</v>
      </c>
      <c r="C19" s="14" t="s">
        <v>38</v>
      </c>
      <c r="D19" s="14" t="s">
        <v>20</v>
      </c>
      <c r="E19" s="15">
        <v>1</v>
      </c>
      <c r="F19" s="11">
        <v>59348</v>
      </c>
      <c r="G19" s="12">
        <f t="shared" si="0"/>
        <v>59348</v>
      </c>
    </row>
    <row r="20" spans="1:7" ht="12.75">
      <c r="A20" s="9" t="s">
        <v>35</v>
      </c>
      <c r="B20" s="9" t="s">
        <v>22</v>
      </c>
      <c r="C20" s="9" t="s">
        <v>39</v>
      </c>
      <c r="D20" s="9" t="s">
        <v>20</v>
      </c>
      <c r="E20" s="10">
        <v>1</v>
      </c>
      <c r="F20" s="13">
        <v>35500</v>
      </c>
      <c r="G20" s="12">
        <f t="shared" si="0"/>
        <v>35500</v>
      </c>
    </row>
    <row r="21" spans="1:7" ht="12.75">
      <c r="A21" s="14" t="s">
        <v>40</v>
      </c>
      <c r="B21" s="14" t="s">
        <v>41</v>
      </c>
      <c r="C21" s="14" t="s">
        <v>42</v>
      </c>
      <c r="D21" s="14" t="s">
        <v>20</v>
      </c>
      <c r="E21" s="15">
        <v>30</v>
      </c>
      <c r="F21" s="13">
        <v>4600</v>
      </c>
      <c r="G21" s="12">
        <f t="shared" si="0"/>
        <v>138000</v>
      </c>
    </row>
    <row r="22" spans="1:7" ht="12.75">
      <c r="A22" s="14" t="s">
        <v>43</v>
      </c>
      <c r="B22" s="14" t="s">
        <v>44</v>
      </c>
      <c r="C22" s="14" t="s">
        <v>45</v>
      </c>
      <c r="D22" s="14" t="s">
        <v>20</v>
      </c>
      <c r="E22" s="15">
        <v>1</v>
      </c>
      <c r="F22" s="11">
        <v>3497100</v>
      </c>
      <c r="G22" s="12">
        <f t="shared" si="0"/>
        <v>3497100</v>
      </c>
    </row>
    <row r="23" spans="1:7" ht="12.75">
      <c r="A23" s="9" t="s">
        <v>46</v>
      </c>
      <c r="B23" s="9" t="s">
        <v>22</v>
      </c>
      <c r="C23" s="9" t="s">
        <v>47</v>
      </c>
      <c r="D23" s="9" t="s">
        <v>20</v>
      </c>
      <c r="E23" s="10">
        <v>1</v>
      </c>
      <c r="F23" s="13">
        <v>72250</v>
      </c>
      <c r="G23" s="12">
        <f t="shared" si="0"/>
        <v>72250</v>
      </c>
    </row>
    <row r="24" spans="1:7" ht="12.75">
      <c r="A24" s="14" t="s">
        <v>48</v>
      </c>
      <c r="B24" s="14" t="s">
        <v>18</v>
      </c>
      <c r="C24" s="14" t="s">
        <v>49</v>
      </c>
      <c r="D24" s="14" t="s">
        <v>20</v>
      </c>
      <c r="E24" s="15">
        <v>1</v>
      </c>
      <c r="F24" s="11">
        <v>26500</v>
      </c>
      <c r="G24" s="12">
        <f t="shared" si="0"/>
        <v>26500</v>
      </c>
    </row>
    <row r="25" spans="1:7" ht="12.75">
      <c r="A25" s="14" t="s">
        <v>50</v>
      </c>
      <c r="B25" s="14" t="s">
        <v>22</v>
      </c>
      <c r="C25" s="14" t="s">
        <v>51</v>
      </c>
      <c r="D25" s="14" t="s">
        <v>20</v>
      </c>
      <c r="E25" s="15">
        <v>1</v>
      </c>
      <c r="F25" s="13">
        <v>58038</v>
      </c>
      <c r="G25" s="12">
        <f t="shared" si="0"/>
        <v>58038</v>
      </c>
    </row>
    <row r="26" spans="1:7" ht="12.75">
      <c r="A26" s="14" t="s">
        <v>52</v>
      </c>
      <c r="B26" s="14" t="s">
        <v>22</v>
      </c>
      <c r="C26" s="14" t="s">
        <v>53</v>
      </c>
      <c r="D26" s="14" t="s">
        <v>20</v>
      </c>
      <c r="E26" s="15">
        <v>1</v>
      </c>
      <c r="F26" s="11">
        <v>24900</v>
      </c>
      <c r="G26" s="12">
        <f t="shared" si="0"/>
        <v>24900</v>
      </c>
    </row>
    <row r="27" spans="1:7" ht="12.75">
      <c r="A27" s="9" t="s">
        <v>54</v>
      </c>
      <c r="B27" s="9" t="s">
        <v>55</v>
      </c>
      <c r="C27" s="9" t="s">
        <v>56</v>
      </c>
      <c r="D27" s="9" t="s">
        <v>57</v>
      </c>
      <c r="E27" s="10">
        <v>1</v>
      </c>
      <c r="F27" s="11">
        <v>560000</v>
      </c>
      <c r="G27" s="12">
        <f t="shared" si="0"/>
        <v>560000</v>
      </c>
    </row>
    <row r="28" spans="1:7" ht="25.5">
      <c r="A28" s="14" t="s">
        <v>58</v>
      </c>
      <c r="B28" s="14" t="s">
        <v>55</v>
      </c>
      <c r="C28" s="14" t="s">
        <v>59</v>
      </c>
      <c r="D28" s="14" t="s">
        <v>57</v>
      </c>
      <c r="E28" s="15">
        <v>1</v>
      </c>
      <c r="F28" s="11">
        <v>1716700</v>
      </c>
      <c r="G28" s="12">
        <f t="shared" si="0"/>
        <v>1716700</v>
      </c>
    </row>
    <row r="29" spans="1:7" ht="38.25">
      <c r="A29" s="9" t="s">
        <v>60</v>
      </c>
      <c r="B29" s="9" t="s">
        <v>61</v>
      </c>
      <c r="C29" s="9" t="s">
        <v>62</v>
      </c>
      <c r="D29" s="9" t="s">
        <v>63</v>
      </c>
      <c r="E29" s="10">
        <v>21</v>
      </c>
      <c r="F29" s="11">
        <v>2200</v>
      </c>
      <c r="G29" s="12">
        <f t="shared" si="0"/>
        <v>46200</v>
      </c>
    </row>
    <row r="30" spans="1:7" ht="38.25">
      <c r="A30" s="9" t="s">
        <v>64</v>
      </c>
      <c r="B30" s="9" t="s">
        <v>65</v>
      </c>
      <c r="C30" s="9" t="s">
        <v>66</v>
      </c>
      <c r="D30" s="9" t="s">
        <v>63</v>
      </c>
      <c r="E30" s="10">
        <v>21</v>
      </c>
      <c r="F30" s="13">
        <v>2670</v>
      </c>
      <c r="G30" s="12">
        <f t="shared" si="0"/>
        <v>56070</v>
      </c>
    </row>
    <row r="31" spans="1:7" ht="25.5">
      <c r="A31" s="14" t="s">
        <v>67</v>
      </c>
      <c r="B31" s="14" t="s">
        <v>68</v>
      </c>
      <c r="C31" s="14" t="s">
        <v>69</v>
      </c>
      <c r="D31" s="14" t="s">
        <v>70</v>
      </c>
      <c r="E31" s="15">
        <v>50</v>
      </c>
      <c r="F31" s="11">
        <v>5200</v>
      </c>
      <c r="G31" s="12">
        <f t="shared" si="0"/>
        <v>260000</v>
      </c>
    </row>
    <row r="32" spans="1:7" ht="12.75">
      <c r="A32" s="14" t="s">
        <v>67</v>
      </c>
      <c r="B32" s="14" t="s">
        <v>71</v>
      </c>
      <c r="C32" s="14" t="s">
        <v>72</v>
      </c>
      <c r="D32" s="14" t="s">
        <v>70</v>
      </c>
      <c r="E32" s="15">
        <v>50</v>
      </c>
      <c r="F32" s="13">
        <v>3733</v>
      </c>
      <c r="G32" s="12">
        <f t="shared" si="0"/>
        <v>186650</v>
      </c>
    </row>
    <row r="33" spans="1:7" ht="25.5">
      <c r="A33" s="9" t="s">
        <v>67</v>
      </c>
      <c r="B33" s="9" t="s">
        <v>68</v>
      </c>
      <c r="C33" s="9" t="s">
        <v>73</v>
      </c>
      <c r="D33" s="9" t="s">
        <v>70</v>
      </c>
      <c r="E33" s="10">
        <v>50</v>
      </c>
      <c r="F33" s="11">
        <v>15601</v>
      </c>
      <c r="G33" s="12">
        <f t="shared" si="0"/>
        <v>780050</v>
      </c>
    </row>
    <row r="34" spans="1:7" ht="25.5">
      <c r="A34" s="9" t="s">
        <v>67</v>
      </c>
      <c r="B34" s="9" t="s">
        <v>68</v>
      </c>
      <c r="C34" s="9" t="s">
        <v>74</v>
      </c>
      <c r="D34" s="9" t="s">
        <v>70</v>
      </c>
      <c r="E34" s="10">
        <v>50</v>
      </c>
      <c r="F34" s="13">
        <v>26004</v>
      </c>
      <c r="G34" s="12">
        <f t="shared" si="0"/>
        <v>1300200</v>
      </c>
    </row>
    <row r="35" spans="1:7" ht="12.75">
      <c r="A35" s="14" t="s">
        <v>67</v>
      </c>
      <c r="B35" s="14" t="s">
        <v>71</v>
      </c>
      <c r="C35" s="14" t="s">
        <v>75</v>
      </c>
      <c r="D35" s="14" t="s">
        <v>70</v>
      </c>
      <c r="E35" s="15">
        <v>50</v>
      </c>
      <c r="F35" s="11">
        <v>18666</v>
      </c>
      <c r="G35" s="12">
        <f t="shared" si="0"/>
        <v>933300</v>
      </c>
    </row>
    <row r="36" spans="1:7" ht="38.25">
      <c r="A36" s="14" t="s">
        <v>76</v>
      </c>
      <c r="B36" s="14" t="s">
        <v>77</v>
      </c>
      <c r="C36" s="14" t="s">
        <v>78</v>
      </c>
      <c r="D36" s="14" t="s">
        <v>79</v>
      </c>
      <c r="E36" s="15">
        <v>25</v>
      </c>
      <c r="F36" s="13">
        <v>6000</v>
      </c>
      <c r="G36" s="12">
        <f t="shared" si="0"/>
        <v>150000</v>
      </c>
    </row>
    <row r="37" spans="1:7" ht="38.25">
      <c r="A37" s="9" t="s">
        <v>76</v>
      </c>
      <c r="B37" s="9" t="s">
        <v>77</v>
      </c>
      <c r="C37" s="9" t="s">
        <v>80</v>
      </c>
      <c r="D37" s="9" t="s">
        <v>79</v>
      </c>
      <c r="E37" s="10">
        <v>1</v>
      </c>
      <c r="F37" s="11">
        <v>8000</v>
      </c>
      <c r="G37" s="12">
        <f t="shared" si="0"/>
        <v>8000</v>
      </c>
    </row>
    <row r="38" spans="1:7" ht="25.5">
      <c r="A38" s="14" t="s">
        <v>81</v>
      </c>
      <c r="B38" s="14" t="s">
        <v>65</v>
      </c>
      <c r="C38" s="14" t="s">
        <v>82</v>
      </c>
      <c r="D38" s="14" t="s">
        <v>79</v>
      </c>
      <c r="E38" s="15">
        <v>28</v>
      </c>
      <c r="F38" s="11">
        <v>2500</v>
      </c>
      <c r="G38" s="12">
        <f t="shared" si="0"/>
        <v>70000</v>
      </c>
    </row>
    <row r="39" spans="1:7" ht="25.5">
      <c r="A39" s="9" t="s">
        <v>83</v>
      </c>
      <c r="B39" s="9" t="s">
        <v>84</v>
      </c>
      <c r="C39" s="9" t="s">
        <v>85</v>
      </c>
      <c r="D39" s="9" t="s">
        <v>86</v>
      </c>
      <c r="E39" s="10">
        <v>1</v>
      </c>
      <c r="F39" s="13">
        <v>9500</v>
      </c>
      <c r="G39" s="12">
        <f t="shared" si="0"/>
        <v>9500</v>
      </c>
    </row>
    <row r="40" spans="1:7" ht="25.5">
      <c r="A40" s="14" t="s">
        <v>83</v>
      </c>
      <c r="B40" s="14" t="s">
        <v>84</v>
      </c>
      <c r="C40" s="14" t="s">
        <v>87</v>
      </c>
      <c r="D40" s="14" t="s">
        <v>86</v>
      </c>
      <c r="E40" s="15">
        <v>1</v>
      </c>
      <c r="F40" s="11">
        <v>8500</v>
      </c>
      <c r="G40" s="12">
        <f t="shared" si="0"/>
        <v>8500</v>
      </c>
    </row>
    <row r="41" spans="1:7" ht="25.5">
      <c r="A41" s="14" t="s">
        <v>88</v>
      </c>
      <c r="B41" s="14" t="s">
        <v>84</v>
      </c>
      <c r="C41" s="14" t="s">
        <v>89</v>
      </c>
      <c r="D41" s="14" t="s">
        <v>86</v>
      </c>
      <c r="E41" s="15">
        <v>1</v>
      </c>
      <c r="F41" s="11">
        <v>40500</v>
      </c>
      <c r="G41" s="12">
        <f t="shared" si="0"/>
        <v>40500</v>
      </c>
    </row>
    <row r="42" spans="1:7" ht="25.5">
      <c r="A42" s="9" t="s">
        <v>88</v>
      </c>
      <c r="B42" s="9" t="s">
        <v>84</v>
      </c>
      <c r="C42" s="9" t="s">
        <v>90</v>
      </c>
      <c r="D42" s="9" t="s">
        <v>86</v>
      </c>
      <c r="E42" s="10">
        <v>1</v>
      </c>
      <c r="F42" s="13">
        <v>45500</v>
      </c>
      <c r="G42" s="12">
        <f t="shared" si="0"/>
        <v>45500</v>
      </c>
    </row>
    <row r="43" spans="1:7" ht="25.5">
      <c r="A43" s="9" t="s">
        <v>91</v>
      </c>
      <c r="B43" s="9" t="s">
        <v>92</v>
      </c>
      <c r="C43" s="9" t="s">
        <v>93</v>
      </c>
      <c r="D43" s="9" t="s">
        <v>86</v>
      </c>
      <c r="E43" s="10">
        <v>1</v>
      </c>
      <c r="F43" s="13">
        <v>108900</v>
      </c>
      <c r="G43" s="12">
        <f t="shared" si="0"/>
        <v>108900</v>
      </c>
    </row>
    <row r="44" spans="1:7" ht="12.75">
      <c r="A44" s="9" t="s">
        <v>94</v>
      </c>
      <c r="B44" s="9" t="s">
        <v>95</v>
      </c>
      <c r="C44" s="9" t="s">
        <v>96</v>
      </c>
      <c r="D44" s="9" t="s">
        <v>86</v>
      </c>
      <c r="E44" s="10">
        <v>10</v>
      </c>
      <c r="F44" s="13">
        <v>2900</v>
      </c>
      <c r="G44" s="12">
        <f t="shared" si="0"/>
        <v>29000</v>
      </c>
    </row>
    <row r="45" spans="1:7" ht="12.75">
      <c r="A45" s="9" t="s">
        <v>97</v>
      </c>
      <c r="B45" s="9" t="s">
        <v>98</v>
      </c>
      <c r="C45" s="9" t="s">
        <v>99</v>
      </c>
      <c r="D45" s="9" t="s">
        <v>86</v>
      </c>
      <c r="E45" s="10">
        <v>10</v>
      </c>
      <c r="F45" s="13">
        <v>12500</v>
      </c>
      <c r="G45" s="12">
        <f t="shared" si="0"/>
        <v>125000</v>
      </c>
    </row>
    <row r="46" spans="1:7" ht="25.5">
      <c r="A46" s="14" t="s">
        <v>100</v>
      </c>
      <c r="B46" s="14" t="s">
        <v>65</v>
      </c>
      <c r="C46" s="14" t="s">
        <v>101</v>
      </c>
      <c r="D46" s="14" t="s">
        <v>86</v>
      </c>
      <c r="E46" s="15">
        <v>30</v>
      </c>
      <c r="F46" s="11">
        <v>14667</v>
      </c>
      <c r="G46" s="12">
        <f t="shared" si="0"/>
        <v>440010</v>
      </c>
    </row>
    <row r="47" spans="1:7" ht="12.75">
      <c r="A47" s="9" t="s">
        <v>102</v>
      </c>
      <c r="B47" s="9" t="s">
        <v>13</v>
      </c>
      <c r="C47" s="9" t="s">
        <v>103</v>
      </c>
      <c r="D47" s="9" t="s">
        <v>86</v>
      </c>
      <c r="E47" s="10">
        <v>30</v>
      </c>
      <c r="F47" s="13">
        <v>14033</v>
      </c>
      <c r="G47" s="12">
        <f t="shared" si="0"/>
        <v>420990</v>
      </c>
    </row>
    <row r="48" spans="1:7" ht="25.5">
      <c r="A48" s="14" t="s">
        <v>104</v>
      </c>
      <c r="B48" s="14" t="s">
        <v>105</v>
      </c>
      <c r="C48" s="14" t="s">
        <v>106</v>
      </c>
      <c r="D48" s="14" t="s">
        <v>86</v>
      </c>
      <c r="E48" s="15">
        <v>30</v>
      </c>
      <c r="F48" s="11">
        <v>19300</v>
      </c>
      <c r="G48" s="12">
        <f t="shared" si="0"/>
        <v>579000</v>
      </c>
    </row>
    <row r="49" spans="1:7" ht="12.75">
      <c r="A49" s="9" t="s">
        <v>107</v>
      </c>
      <c r="B49" s="9" t="s">
        <v>84</v>
      </c>
      <c r="C49" s="9" t="s">
        <v>108</v>
      </c>
      <c r="D49" s="9" t="s">
        <v>86</v>
      </c>
      <c r="E49" s="10">
        <v>1</v>
      </c>
      <c r="F49" s="13">
        <v>32021</v>
      </c>
      <c r="G49" s="12">
        <f t="shared" si="0"/>
        <v>32021</v>
      </c>
    </row>
    <row r="50" spans="1:7" ht="25.5">
      <c r="A50" s="9" t="s">
        <v>109</v>
      </c>
      <c r="B50" s="9" t="s">
        <v>84</v>
      </c>
      <c r="C50" s="9" t="s">
        <v>110</v>
      </c>
      <c r="D50" s="9" t="s">
        <v>86</v>
      </c>
      <c r="E50" s="10">
        <v>1</v>
      </c>
      <c r="F50" s="11">
        <v>42500</v>
      </c>
      <c r="G50" s="12">
        <f t="shared" si="0"/>
        <v>42500</v>
      </c>
    </row>
    <row r="51" spans="1:7" ht="25.5">
      <c r="A51" s="14" t="s">
        <v>111</v>
      </c>
      <c r="B51" s="14" t="s">
        <v>112</v>
      </c>
      <c r="C51" s="14" t="s">
        <v>113</v>
      </c>
      <c r="D51" s="14" t="s">
        <v>114</v>
      </c>
      <c r="E51" s="15">
        <v>1</v>
      </c>
      <c r="F51" s="11">
        <v>35900</v>
      </c>
      <c r="G51" s="12">
        <f t="shared" si="0"/>
        <v>35900</v>
      </c>
    </row>
    <row r="52" spans="1:7" ht="12.75">
      <c r="A52" s="9" t="s">
        <v>111</v>
      </c>
      <c r="B52" s="9" t="s">
        <v>84</v>
      </c>
      <c r="C52" s="9" t="s">
        <v>115</v>
      </c>
      <c r="D52" s="9" t="s">
        <v>114</v>
      </c>
      <c r="E52" s="10">
        <v>1</v>
      </c>
      <c r="F52" s="13">
        <v>35016</v>
      </c>
      <c r="G52" s="12">
        <f t="shared" si="0"/>
        <v>35016</v>
      </c>
    </row>
    <row r="53" spans="1:7" ht="25.5">
      <c r="A53" s="9" t="s">
        <v>116</v>
      </c>
      <c r="B53" s="9" t="s">
        <v>112</v>
      </c>
      <c r="C53" s="9" t="s">
        <v>117</v>
      </c>
      <c r="D53" s="9" t="s">
        <v>114</v>
      </c>
      <c r="E53" s="10">
        <v>1</v>
      </c>
      <c r="F53" s="13">
        <v>40087</v>
      </c>
      <c r="G53" s="12">
        <f t="shared" si="0"/>
        <v>40087</v>
      </c>
    </row>
    <row r="54" spans="1:7" ht="25.5">
      <c r="A54" s="14" t="s">
        <v>116</v>
      </c>
      <c r="B54" s="14" t="s">
        <v>112</v>
      </c>
      <c r="C54" s="14" t="s">
        <v>118</v>
      </c>
      <c r="D54" s="14" t="s">
        <v>114</v>
      </c>
      <c r="E54" s="15">
        <v>1</v>
      </c>
      <c r="F54" s="11">
        <v>78036</v>
      </c>
      <c r="G54" s="12">
        <f t="shared" si="0"/>
        <v>78036</v>
      </c>
    </row>
    <row r="55" spans="1:7" ht="12.75">
      <c r="A55" s="9" t="s">
        <v>119</v>
      </c>
      <c r="B55" s="9" t="s">
        <v>98</v>
      </c>
      <c r="C55" s="9" t="s">
        <v>120</v>
      </c>
      <c r="D55" s="9" t="s">
        <v>114</v>
      </c>
      <c r="E55" s="10">
        <v>20</v>
      </c>
      <c r="F55" s="13">
        <v>1250</v>
      </c>
      <c r="G55" s="12">
        <f t="shared" si="0"/>
        <v>25000</v>
      </c>
    </row>
    <row r="56" spans="1:7" ht="12.75">
      <c r="A56" s="14" t="s">
        <v>121</v>
      </c>
      <c r="B56" s="14" t="s">
        <v>71</v>
      </c>
      <c r="C56" s="14" t="s">
        <v>122</v>
      </c>
      <c r="D56" s="14" t="s">
        <v>114</v>
      </c>
      <c r="E56" s="15">
        <v>30</v>
      </c>
      <c r="F56" s="13">
        <v>3450</v>
      </c>
      <c r="G56" s="12">
        <f t="shared" si="0"/>
        <v>103500</v>
      </c>
    </row>
    <row r="57" spans="1:7" ht="12.75">
      <c r="A57" s="9" t="s">
        <v>121</v>
      </c>
      <c r="B57" s="9" t="s">
        <v>71</v>
      </c>
      <c r="C57" s="9" t="s">
        <v>123</v>
      </c>
      <c r="D57" s="9" t="s">
        <v>114</v>
      </c>
      <c r="E57" s="10">
        <v>30</v>
      </c>
      <c r="F57" s="11">
        <v>2700</v>
      </c>
      <c r="G57" s="12">
        <f t="shared" si="0"/>
        <v>81000</v>
      </c>
    </row>
    <row r="58" spans="1:7" ht="25.5">
      <c r="A58" s="14" t="s">
        <v>124</v>
      </c>
      <c r="B58" s="14" t="s">
        <v>98</v>
      </c>
      <c r="C58" s="14" t="s">
        <v>125</v>
      </c>
      <c r="D58" s="14" t="s">
        <v>114</v>
      </c>
      <c r="E58" s="15">
        <v>20</v>
      </c>
      <c r="F58" s="13">
        <v>1095</v>
      </c>
      <c r="G58" s="12">
        <f t="shared" si="0"/>
        <v>21900</v>
      </c>
    </row>
    <row r="59" spans="1:7" ht="12.75">
      <c r="A59" s="14" t="s">
        <v>126</v>
      </c>
      <c r="B59" s="14" t="s">
        <v>127</v>
      </c>
      <c r="C59" s="14" t="s">
        <v>128</v>
      </c>
      <c r="D59" s="14" t="s">
        <v>114</v>
      </c>
      <c r="E59" s="15">
        <v>3</v>
      </c>
      <c r="F59" s="13">
        <v>6300</v>
      </c>
      <c r="G59" s="12">
        <f t="shared" si="0"/>
        <v>18900</v>
      </c>
    </row>
    <row r="60" spans="1:7" ht="25.5">
      <c r="A60" s="9" t="s">
        <v>129</v>
      </c>
      <c r="B60" s="9" t="s">
        <v>65</v>
      </c>
      <c r="C60" s="9" t="s">
        <v>130</v>
      </c>
      <c r="D60" s="9" t="s">
        <v>114</v>
      </c>
      <c r="E60" s="10">
        <v>30</v>
      </c>
      <c r="F60" s="11">
        <v>3019</v>
      </c>
      <c r="G60" s="12">
        <f t="shared" si="0"/>
        <v>90570</v>
      </c>
    </row>
    <row r="61" spans="1:7" ht="25.5">
      <c r="A61" s="14" t="s">
        <v>129</v>
      </c>
      <c r="B61" s="14" t="s">
        <v>65</v>
      </c>
      <c r="C61" s="14" t="s">
        <v>131</v>
      </c>
      <c r="D61" s="14" t="s">
        <v>114</v>
      </c>
      <c r="E61" s="15">
        <v>30</v>
      </c>
      <c r="F61" s="13">
        <v>3650</v>
      </c>
      <c r="G61" s="12">
        <f t="shared" si="0"/>
        <v>109500</v>
      </c>
    </row>
    <row r="62" spans="1:7" ht="12.75">
      <c r="A62" s="14" t="s">
        <v>132</v>
      </c>
      <c r="B62" s="14" t="s">
        <v>98</v>
      </c>
      <c r="C62" s="14" t="s">
        <v>133</v>
      </c>
      <c r="D62" s="14" t="s">
        <v>114</v>
      </c>
      <c r="E62" s="15">
        <v>60</v>
      </c>
      <c r="F62" s="11">
        <v>2640</v>
      </c>
      <c r="G62" s="12">
        <f t="shared" si="0"/>
        <v>158400</v>
      </c>
    </row>
    <row r="63" spans="1:7" ht="12.75">
      <c r="A63" s="9" t="s">
        <v>132</v>
      </c>
      <c r="B63" s="9" t="s">
        <v>98</v>
      </c>
      <c r="C63" s="9" t="s">
        <v>134</v>
      </c>
      <c r="D63" s="9" t="s">
        <v>114</v>
      </c>
      <c r="E63" s="10">
        <v>60</v>
      </c>
      <c r="F63" s="13">
        <v>2506</v>
      </c>
      <c r="G63" s="12">
        <f t="shared" si="0"/>
        <v>150360</v>
      </c>
    </row>
    <row r="64" spans="1:7" ht="12.75">
      <c r="A64" s="14" t="s">
        <v>135</v>
      </c>
      <c r="B64" s="14" t="s">
        <v>98</v>
      </c>
      <c r="C64" s="14" t="s">
        <v>136</v>
      </c>
      <c r="D64" s="14" t="s">
        <v>114</v>
      </c>
      <c r="E64" s="15">
        <v>28</v>
      </c>
      <c r="F64" s="11">
        <v>8145</v>
      </c>
      <c r="G64" s="12">
        <f t="shared" si="0"/>
        <v>228060</v>
      </c>
    </row>
    <row r="65" spans="1:7" ht="12.75">
      <c r="A65" s="14" t="s">
        <v>137</v>
      </c>
      <c r="B65" s="14" t="s">
        <v>13</v>
      </c>
      <c r="C65" s="14" t="s">
        <v>138</v>
      </c>
      <c r="D65" s="14" t="s">
        <v>114</v>
      </c>
      <c r="E65" s="15">
        <v>30</v>
      </c>
      <c r="F65" s="11">
        <v>3394</v>
      </c>
      <c r="G65" s="12">
        <f t="shared" si="0"/>
        <v>101820</v>
      </c>
    </row>
    <row r="66" spans="1:7" ht="25.5">
      <c r="A66" s="9" t="s">
        <v>139</v>
      </c>
      <c r="B66" s="9" t="s">
        <v>65</v>
      </c>
      <c r="C66" s="9" t="s">
        <v>140</v>
      </c>
      <c r="D66" s="9" t="s">
        <v>114</v>
      </c>
      <c r="E66" s="10">
        <v>60</v>
      </c>
      <c r="F66" s="13">
        <v>1697</v>
      </c>
      <c r="G66" s="12">
        <f t="shared" si="0"/>
        <v>101820</v>
      </c>
    </row>
    <row r="67" spans="1:7" ht="25.5">
      <c r="A67" s="14" t="s">
        <v>139</v>
      </c>
      <c r="B67" s="14" t="s">
        <v>65</v>
      </c>
      <c r="C67" s="14" t="s">
        <v>141</v>
      </c>
      <c r="D67" s="14" t="s">
        <v>114</v>
      </c>
      <c r="E67" s="15">
        <v>60</v>
      </c>
      <c r="F67" s="11">
        <v>1697</v>
      </c>
      <c r="G67" s="12">
        <f t="shared" si="0"/>
        <v>101820</v>
      </c>
    </row>
    <row r="68" spans="1:7" ht="12.75">
      <c r="A68" s="9" t="s">
        <v>139</v>
      </c>
      <c r="B68" s="9" t="s">
        <v>13</v>
      </c>
      <c r="C68" s="9" t="s">
        <v>142</v>
      </c>
      <c r="D68" s="9" t="s">
        <v>114</v>
      </c>
      <c r="E68" s="10">
        <v>60</v>
      </c>
      <c r="F68" s="13">
        <v>1700</v>
      </c>
      <c r="G68" s="12">
        <f t="shared" si="0"/>
        <v>102000</v>
      </c>
    </row>
    <row r="69" spans="1:7" ht="25.5">
      <c r="A69" s="14" t="s">
        <v>143</v>
      </c>
      <c r="B69" s="14" t="s">
        <v>65</v>
      </c>
      <c r="C69" s="14" t="s">
        <v>144</v>
      </c>
      <c r="D69" s="14" t="s">
        <v>114</v>
      </c>
      <c r="E69" s="15">
        <v>100</v>
      </c>
      <c r="F69" s="11">
        <v>1150</v>
      </c>
      <c r="G69" s="12">
        <f t="shared" si="0"/>
        <v>115000</v>
      </c>
    </row>
    <row r="70" spans="1:7" ht="12.75">
      <c r="A70" s="9" t="s">
        <v>145</v>
      </c>
      <c r="B70" s="9" t="s">
        <v>71</v>
      </c>
      <c r="C70" s="9" t="s">
        <v>146</v>
      </c>
      <c r="D70" s="9" t="s">
        <v>114</v>
      </c>
      <c r="E70" s="10">
        <v>40</v>
      </c>
      <c r="F70" s="11">
        <v>980</v>
      </c>
      <c r="G70" s="12">
        <f t="shared" si="0"/>
        <v>39200</v>
      </c>
    </row>
    <row r="71" spans="1:7" ht="12.75">
      <c r="A71" s="14" t="s">
        <v>145</v>
      </c>
      <c r="B71" s="14" t="s">
        <v>71</v>
      </c>
      <c r="C71" s="14" t="s">
        <v>147</v>
      </c>
      <c r="D71" s="14" t="s">
        <v>114</v>
      </c>
      <c r="E71" s="15">
        <v>40</v>
      </c>
      <c r="F71" s="13">
        <v>1090</v>
      </c>
      <c r="G71" s="12">
        <f t="shared" si="0"/>
        <v>43600</v>
      </c>
    </row>
    <row r="72" spans="1:7" ht="25.5">
      <c r="A72" s="14" t="s">
        <v>148</v>
      </c>
      <c r="B72" s="14" t="s">
        <v>149</v>
      </c>
      <c r="C72" s="14" t="s">
        <v>150</v>
      </c>
      <c r="D72" s="14" t="s">
        <v>114</v>
      </c>
      <c r="E72" s="15">
        <v>30</v>
      </c>
      <c r="F72" s="13">
        <v>1878</v>
      </c>
      <c r="G72" s="12">
        <f aca="true" t="shared" si="1" ref="G72:G135">E72*F72</f>
        <v>56340</v>
      </c>
    </row>
    <row r="73" spans="1:7" ht="25.5">
      <c r="A73" s="14" t="s">
        <v>148</v>
      </c>
      <c r="B73" s="14" t="s">
        <v>149</v>
      </c>
      <c r="C73" s="14" t="s">
        <v>151</v>
      </c>
      <c r="D73" s="14" t="s">
        <v>114</v>
      </c>
      <c r="E73" s="15">
        <v>30</v>
      </c>
      <c r="F73" s="11">
        <v>7805</v>
      </c>
      <c r="G73" s="12">
        <f t="shared" si="1"/>
        <v>234150</v>
      </c>
    </row>
    <row r="74" spans="1:7" ht="25.5">
      <c r="A74" s="9" t="s">
        <v>148</v>
      </c>
      <c r="B74" s="9" t="s">
        <v>149</v>
      </c>
      <c r="C74" s="9" t="s">
        <v>152</v>
      </c>
      <c r="D74" s="9" t="s">
        <v>114</v>
      </c>
      <c r="E74" s="10">
        <v>30</v>
      </c>
      <c r="F74" s="13">
        <v>11708</v>
      </c>
      <c r="G74" s="12">
        <f t="shared" si="1"/>
        <v>351240</v>
      </c>
    </row>
    <row r="75" spans="1:7" ht="25.5">
      <c r="A75" s="9" t="s">
        <v>148</v>
      </c>
      <c r="B75" s="9" t="s">
        <v>149</v>
      </c>
      <c r="C75" s="9" t="s">
        <v>153</v>
      </c>
      <c r="D75" s="9" t="s">
        <v>114</v>
      </c>
      <c r="E75" s="10">
        <v>30</v>
      </c>
      <c r="F75" s="11">
        <v>3902</v>
      </c>
      <c r="G75" s="12">
        <f t="shared" si="1"/>
        <v>117060</v>
      </c>
    </row>
    <row r="76" spans="1:7" ht="25.5">
      <c r="A76" s="14" t="s">
        <v>148</v>
      </c>
      <c r="B76" s="14" t="s">
        <v>149</v>
      </c>
      <c r="C76" s="14" t="s">
        <v>154</v>
      </c>
      <c r="D76" s="14" t="s">
        <v>114</v>
      </c>
      <c r="E76" s="15">
        <v>10</v>
      </c>
      <c r="F76" s="13">
        <v>970</v>
      </c>
      <c r="G76" s="12">
        <f t="shared" si="1"/>
        <v>9700</v>
      </c>
    </row>
    <row r="77" spans="1:7" ht="12.75">
      <c r="A77" s="14" t="s">
        <v>155</v>
      </c>
      <c r="B77" s="14" t="s">
        <v>98</v>
      </c>
      <c r="C77" s="14" t="s">
        <v>156</v>
      </c>
      <c r="D77" s="14" t="s">
        <v>114</v>
      </c>
      <c r="E77" s="15">
        <v>28</v>
      </c>
      <c r="F77" s="13">
        <v>5931</v>
      </c>
      <c r="G77" s="12">
        <f t="shared" si="1"/>
        <v>166068</v>
      </c>
    </row>
    <row r="78" spans="1:7" ht="12.75">
      <c r="A78" s="9" t="s">
        <v>155</v>
      </c>
      <c r="B78" s="9" t="s">
        <v>98</v>
      </c>
      <c r="C78" s="9" t="s">
        <v>157</v>
      </c>
      <c r="D78" s="9" t="s">
        <v>114</v>
      </c>
      <c r="E78" s="10">
        <v>28</v>
      </c>
      <c r="F78" s="11">
        <v>4600</v>
      </c>
      <c r="G78" s="12">
        <f t="shared" si="1"/>
        <v>128800</v>
      </c>
    </row>
    <row r="79" spans="1:7" ht="12.75">
      <c r="A79" s="9" t="s">
        <v>158</v>
      </c>
      <c r="B79" s="9" t="s">
        <v>98</v>
      </c>
      <c r="C79" s="9" t="s">
        <v>159</v>
      </c>
      <c r="D79" s="9" t="s">
        <v>114</v>
      </c>
      <c r="E79" s="10">
        <v>28</v>
      </c>
      <c r="F79" s="13">
        <v>8079</v>
      </c>
      <c r="G79" s="12">
        <f t="shared" si="1"/>
        <v>226212</v>
      </c>
    </row>
    <row r="80" spans="1:7" ht="12.75">
      <c r="A80" s="14" t="s">
        <v>158</v>
      </c>
      <c r="B80" s="14" t="s">
        <v>98</v>
      </c>
      <c r="C80" s="14" t="s">
        <v>160</v>
      </c>
      <c r="D80" s="14" t="s">
        <v>114</v>
      </c>
      <c r="E80" s="15">
        <v>28</v>
      </c>
      <c r="F80" s="11">
        <v>8079</v>
      </c>
      <c r="G80" s="12">
        <f t="shared" si="1"/>
        <v>226212</v>
      </c>
    </row>
    <row r="81" spans="1:7" ht="12.75">
      <c r="A81" s="9" t="s">
        <v>161</v>
      </c>
      <c r="B81" s="9" t="s">
        <v>98</v>
      </c>
      <c r="C81" s="9" t="s">
        <v>162</v>
      </c>
      <c r="D81" s="9" t="s">
        <v>114</v>
      </c>
      <c r="E81" s="10">
        <v>28</v>
      </c>
      <c r="F81" s="13">
        <v>8013</v>
      </c>
      <c r="G81" s="12">
        <f t="shared" si="1"/>
        <v>224364</v>
      </c>
    </row>
    <row r="82" spans="1:7" ht="25.5">
      <c r="A82" s="14" t="s">
        <v>163</v>
      </c>
      <c r="B82" s="14" t="s">
        <v>112</v>
      </c>
      <c r="C82" s="14" t="s">
        <v>164</v>
      </c>
      <c r="D82" s="14" t="s">
        <v>114</v>
      </c>
      <c r="E82" s="15">
        <v>1</v>
      </c>
      <c r="F82" s="13">
        <v>208811</v>
      </c>
      <c r="G82" s="12">
        <f t="shared" si="1"/>
        <v>208811</v>
      </c>
    </row>
    <row r="83" spans="1:7" ht="25.5">
      <c r="A83" s="9" t="s">
        <v>165</v>
      </c>
      <c r="B83" s="9" t="s">
        <v>98</v>
      </c>
      <c r="C83" s="9" t="s">
        <v>166</v>
      </c>
      <c r="D83" s="9" t="s">
        <v>167</v>
      </c>
      <c r="E83" s="10">
        <v>30</v>
      </c>
      <c r="F83" s="11">
        <v>2150</v>
      </c>
      <c r="G83" s="12">
        <f t="shared" si="1"/>
        <v>64500</v>
      </c>
    </row>
    <row r="84" spans="1:7" ht="12.75">
      <c r="A84" s="9" t="s">
        <v>168</v>
      </c>
      <c r="B84" s="9" t="s">
        <v>55</v>
      </c>
      <c r="C84" s="9" t="s">
        <v>169</v>
      </c>
      <c r="D84" s="9" t="s">
        <v>170</v>
      </c>
      <c r="E84" s="10">
        <v>5</v>
      </c>
      <c r="F84" s="13">
        <v>20500</v>
      </c>
      <c r="G84" s="12">
        <f t="shared" si="1"/>
        <v>102500</v>
      </c>
    </row>
    <row r="85" spans="1:7" ht="12.75">
      <c r="A85" s="9" t="s">
        <v>171</v>
      </c>
      <c r="B85" s="9" t="s">
        <v>55</v>
      </c>
      <c r="C85" s="9" t="s">
        <v>172</v>
      </c>
      <c r="D85" s="9" t="s">
        <v>170</v>
      </c>
      <c r="E85" s="10">
        <v>1</v>
      </c>
      <c r="F85" s="13">
        <v>58843</v>
      </c>
      <c r="G85" s="12">
        <f t="shared" si="1"/>
        <v>58843</v>
      </c>
    </row>
    <row r="86" spans="1:7" ht="25.5">
      <c r="A86" s="14" t="s">
        <v>171</v>
      </c>
      <c r="B86" s="14" t="s">
        <v>55</v>
      </c>
      <c r="C86" s="14" t="s">
        <v>173</v>
      </c>
      <c r="D86" s="14" t="s">
        <v>170</v>
      </c>
      <c r="E86" s="15">
        <v>5</v>
      </c>
      <c r="F86" s="11">
        <v>17652</v>
      </c>
      <c r="G86" s="12">
        <f t="shared" si="1"/>
        <v>88260</v>
      </c>
    </row>
    <row r="87" spans="1:7" ht="12.75">
      <c r="A87" s="9" t="s">
        <v>171</v>
      </c>
      <c r="B87" s="9" t="s">
        <v>55</v>
      </c>
      <c r="C87" s="9" t="s">
        <v>174</v>
      </c>
      <c r="D87" s="9" t="s">
        <v>170</v>
      </c>
      <c r="E87" s="10">
        <v>1</v>
      </c>
      <c r="F87" s="13">
        <v>17653</v>
      </c>
      <c r="G87" s="12">
        <f t="shared" si="1"/>
        <v>17653</v>
      </c>
    </row>
    <row r="88" spans="1:7" ht="25.5">
      <c r="A88" s="9" t="s">
        <v>171</v>
      </c>
      <c r="B88" s="9" t="s">
        <v>175</v>
      </c>
      <c r="C88" s="9" t="s">
        <v>176</v>
      </c>
      <c r="D88" s="9" t="s">
        <v>170</v>
      </c>
      <c r="E88" s="10">
        <v>5</v>
      </c>
      <c r="F88" s="11">
        <v>18910</v>
      </c>
      <c r="G88" s="12">
        <f t="shared" si="1"/>
        <v>94550</v>
      </c>
    </row>
    <row r="89" spans="1:7" ht="25.5">
      <c r="A89" s="14" t="s">
        <v>171</v>
      </c>
      <c r="B89" s="14" t="s">
        <v>175</v>
      </c>
      <c r="C89" s="14" t="s">
        <v>177</v>
      </c>
      <c r="D89" s="14" t="s">
        <v>170</v>
      </c>
      <c r="E89" s="15">
        <v>5</v>
      </c>
      <c r="F89" s="13">
        <v>18910</v>
      </c>
      <c r="G89" s="12">
        <f t="shared" si="1"/>
        <v>94550</v>
      </c>
    </row>
    <row r="90" spans="1:7" ht="12.75">
      <c r="A90" s="14" t="s">
        <v>178</v>
      </c>
      <c r="B90" s="14" t="s">
        <v>175</v>
      </c>
      <c r="C90" s="14" t="s">
        <v>179</v>
      </c>
      <c r="D90" s="14" t="s">
        <v>170</v>
      </c>
      <c r="E90" s="15">
        <v>1</v>
      </c>
      <c r="F90" s="11">
        <v>15600</v>
      </c>
      <c r="G90" s="12">
        <f t="shared" si="1"/>
        <v>15600</v>
      </c>
    </row>
    <row r="91" spans="1:7" ht="25.5">
      <c r="A91" s="14" t="s">
        <v>178</v>
      </c>
      <c r="B91" s="14" t="s">
        <v>55</v>
      </c>
      <c r="C91" s="14" t="s">
        <v>180</v>
      </c>
      <c r="D91" s="14" t="s">
        <v>170</v>
      </c>
      <c r="E91" s="15">
        <v>1</v>
      </c>
      <c r="F91" s="13">
        <v>15500</v>
      </c>
      <c r="G91" s="12">
        <f t="shared" si="1"/>
        <v>15500</v>
      </c>
    </row>
    <row r="92" spans="1:7" ht="12.75">
      <c r="A92" s="9" t="s">
        <v>178</v>
      </c>
      <c r="B92" s="9" t="s">
        <v>175</v>
      </c>
      <c r="C92" s="9" t="s">
        <v>181</v>
      </c>
      <c r="D92" s="9" t="s">
        <v>170</v>
      </c>
      <c r="E92" s="10">
        <v>5</v>
      </c>
      <c r="F92" s="11">
        <v>16818</v>
      </c>
      <c r="G92" s="12">
        <f t="shared" si="1"/>
        <v>84090</v>
      </c>
    </row>
    <row r="93" spans="1:7" ht="12.75">
      <c r="A93" s="9" t="s">
        <v>182</v>
      </c>
      <c r="B93" s="9" t="s">
        <v>13</v>
      </c>
      <c r="C93" s="9" t="s">
        <v>183</v>
      </c>
      <c r="D93" s="9" t="s">
        <v>170</v>
      </c>
      <c r="E93" s="10">
        <v>28</v>
      </c>
      <c r="F93" s="13">
        <v>7900</v>
      </c>
      <c r="G93" s="12">
        <f t="shared" si="1"/>
        <v>221200</v>
      </c>
    </row>
    <row r="94" spans="1:7" ht="12.75">
      <c r="A94" s="14" t="s">
        <v>182</v>
      </c>
      <c r="B94" s="14" t="s">
        <v>13</v>
      </c>
      <c r="C94" s="14" t="s">
        <v>184</v>
      </c>
      <c r="D94" s="14" t="s">
        <v>170</v>
      </c>
      <c r="E94" s="15">
        <v>8</v>
      </c>
      <c r="F94" s="11">
        <v>27676</v>
      </c>
      <c r="G94" s="12">
        <f t="shared" si="1"/>
        <v>221408</v>
      </c>
    </row>
    <row r="95" spans="1:7" ht="25.5">
      <c r="A95" s="9" t="s">
        <v>185</v>
      </c>
      <c r="B95" s="9" t="s">
        <v>55</v>
      </c>
      <c r="C95" s="9" t="s">
        <v>186</v>
      </c>
      <c r="D95" s="9" t="s">
        <v>170</v>
      </c>
      <c r="E95" s="10">
        <v>1</v>
      </c>
      <c r="F95" s="11">
        <v>979500</v>
      </c>
      <c r="G95" s="12">
        <f t="shared" si="1"/>
        <v>979500</v>
      </c>
    </row>
    <row r="96" spans="1:7" ht="25.5">
      <c r="A96" s="14" t="s">
        <v>33</v>
      </c>
      <c r="B96" s="14" t="s">
        <v>22</v>
      </c>
      <c r="C96" s="14" t="s">
        <v>187</v>
      </c>
      <c r="D96" s="14" t="s">
        <v>188</v>
      </c>
      <c r="E96" s="15">
        <v>1</v>
      </c>
      <c r="F96" s="13">
        <v>13500</v>
      </c>
      <c r="G96" s="12">
        <f t="shared" si="1"/>
        <v>13500</v>
      </c>
    </row>
    <row r="97" spans="1:7" ht="25.5">
      <c r="A97" s="9" t="s">
        <v>33</v>
      </c>
      <c r="B97" s="9" t="s">
        <v>22</v>
      </c>
      <c r="C97" s="9" t="s">
        <v>189</v>
      </c>
      <c r="D97" s="9" t="s">
        <v>188</v>
      </c>
      <c r="E97" s="10">
        <v>1</v>
      </c>
      <c r="F97" s="11">
        <v>11900</v>
      </c>
      <c r="G97" s="12">
        <f t="shared" si="1"/>
        <v>11900</v>
      </c>
    </row>
    <row r="98" spans="1:7" ht="25.5">
      <c r="A98" s="9" t="s">
        <v>190</v>
      </c>
      <c r="B98" s="9" t="s">
        <v>22</v>
      </c>
      <c r="C98" s="9" t="s">
        <v>191</v>
      </c>
      <c r="D98" s="9" t="s">
        <v>188</v>
      </c>
      <c r="E98" s="10">
        <v>1</v>
      </c>
      <c r="F98" s="13">
        <v>13500</v>
      </c>
      <c r="G98" s="12">
        <f t="shared" si="1"/>
        <v>13500</v>
      </c>
    </row>
    <row r="99" spans="1:7" ht="25.5">
      <c r="A99" s="9" t="s">
        <v>192</v>
      </c>
      <c r="B99" s="9" t="s">
        <v>18</v>
      </c>
      <c r="C99" s="9" t="s">
        <v>193</v>
      </c>
      <c r="D99" s="9" t="s">
        <v>188</v>
      </c>
      <c r="E99" s="10">
        <v>1</v>
      </c>
      <c r="F99" s="13">
        <v>13500</v>
      </c>
      <c r="G99" s="12">
        <f t="shared" si="1"/>
        <v>13500</v>
      </c>
    </row>
    <row r="100" spans="1:7" ht="25.5">
      <c r="A100" s="9" t="s">
        <v>194</v>
      </c>
      <c r="B100" s="9" t="s">
        <v>22</v>
      </c>
      <c r="C100" s="9" t="s">
        <v>195</v>
      </c>
      <c r="D100" s="9" t="s">
        <v>188</v>
      </c>
      <c r="E100" s="10">
        <v>1</v>
      </c>
      <c r="F100" s="11">
        <v>21500</v>
      </c>
      <c r="G100" s="12">
        <f t="shared" si="1"/>
        <v>21500</v>
      </c>
    </row>
    <row r="101" spans="1:7" ht="25.5">
      <c r="A101" s="9" t="s">
        <v>48</v>
      </c>
      <c r="B101" s="9" t="s">
        <v>18</v>
      </c>
      <c r="C101" s="9" t="s">
        <v>196</v>
      </c>
      <c r="D101" s="9" t="s">
        <v>188</v>
      </c>
      <c r="E101" s="10">
        <v>1</v>
      </c>
      <c r="F101" s="13">
        <v>10986</v>
      </c>
      <c r="G101" s="12">
        <f t="shared" si="1"/>
        <v>10986</v>
      </c>
    </row>
    <row r="102" spans="1:7" ht="25.5">
      <c r="A102" s="9" t="s">
        <v>197</v>
      </c>
      <c r="B102" s="9" t="s">
        <v>198</v>
      </c>
      <c r="C102" s="9" t="s">
        <v>199</v>
      </c>
      <c r="D102" s="9" t="s">
        <v>188</v>
      </c>
      <c r="E102" s="10">
        <v>1</v>
      </c>
      <c r="F102" s="11">
        <v>36000</v>
      </c>
      <c r="G102" s="12">
        <f t="shared" si="1"/>
        <v>36000</v>
      </c>
    </row>
    <row r="103" spans="1:7" ht="25.5">
      <c r="A103" s="14" t="s">
        <v>200</v>
      </c>
      <c r="B103" s="14" t="s">
        <v>22</v>
      </c>
      <c r="C103" s="14" t="s">
        <v>201</v>
      </c>
      <c r="D103" s="14" t="s">
        <v>188</v>
      </c>
      <c r="E103" s="15">
        <v>1</v>
      </c>
      <c r="F103" s="13">
        <v>15000</v>
      </c>
      <c r="G103" s="12">
        <f t="shared" si="1"/>
        <v>15000</v>
      </c>
    </row>
    <row r="104" spans="1:7" ht="25.5">
      <c r="A104" s="9" t="s">
        <v>200</v>
      </c>
      <c r="B104" s="9" t="s">
        <v>22</v>
      </c>
      <c r="C104" s="9" t="s">
        <v>202</v>
      </c>
      <c r="D104" s="9" t="s">
        <v>188</v>
      </c>
      <c r="E104" s="10">
        <v>1</v>
      </c>
      <c r="F104" s="11">
        <v>13558</v>
      </c>
      <c r="G104" s="12">
        <f t="shared" si="1"/>
        <v>13558</v>
      </c>
    </row>
    <row r="105" spans="1:7" ht="25.5">
      <c r="A105" s="9" t="s">
        <v>200</v>
      </c>
      <c r="B105" s="9" t="s">
        <v>22</v>
      </c>
      <c r="C105" s="9" t="s">
        <v>203</v>
      </c>
      <c r="D105" s="9" t="s">
        <v>188</v>
      </c>
      <c r="E105" s="10">
        <v>1</v>
      </c>
      <c r="F105" s="13">
        <v>23500</v>
      </c>
      <c r="G105" s="12">
        <f t="shared" si="1"/>
        <v>23500</v>
      </c>
    </row>
    <row r="106" spans="1:7" ht="25.5">
      <c r="A106" s="14" t="s">
        <v>200</v>
      </c>
      <c r="B106" s="14" t="s">
        <v>22</v>
      </c>
      <c r="C106" s="14" t="s">
        <v>204</v>
      </c>
      <c r="D106" s="14" t="s">
        <v>188</v>
      </c>
      <c r="E106" s="15">
        <v>1</v>
      </c>
      <c r="F106" s="11">
        <v>18000</v>
      </c>
      <c r="G106" s="12">
        <f t="shared" si="1"/>
        <v>18000</v>
      </c>
    </row>
    <row r="107" spans="1:7" ht="25.5">
      <c r="A107" s="14" t="s">
        <v>205</v>
      </c>
      <c r="B107" s="14" t="s">
        <v>22</v>
      </c>
      <c r="C107" s="14" t="s">
        <v>206</v>
      </c>
      <c r="D107" s="14" t="s">
        <v>188</v>
      </c>
      <c r="E107" s="15">
        <v>1</v>
      </c>
      <c r="F107" s="13">
        <v>5500</v>
      </c>
      <c r="G107" s="12">
        <f t="shared" si="1"/>
        <v>5500</v>
      </c>
    </row>
    <row r="108" spans="1:7" ht="25.5">
      <c r="A108" s="9" t="s">
        <v>207</v>
      </c>
      <c r="B108" s="9"/>
      <c r="C108" s="9" t="s">
        <v>208</v>
      </c>
      <c r="D108" s="9" t="s">
        <v>188</v>
      </c>
      <c r="E108" s="10">
        <v>1</v>
      </c>
      <c r="F108" s="11">
        <v>15000</v>
      </c>
      <c r="G108" s="12">
        <f t="shared" si="1"/>
        <v>15000</v>
      </c>
    </row>
    <row r="109" spans="1:7" ht="25.5">
      <c r="A109" s="14" t="s">
        <v>209</v>
      </c>
      <c r="B109" s="14" t="s">
        <v>22</v>
      </c>
      <c r="C109" s="14" t="s">
        <v>210</v>
      </c>
      <c r="D109" s="14" t="s">
        <v>188</v>
      </c>
      <c r="E109" s="15">
        <v>1</v>
      </c>
      <c r="F109" s="11">
        <v>15000</v>
      </c>
      <c r="G109" s="12">
        <f t="shared" si="1"/>
        <v>15000</v>
      </c>
    </row>
    <row r="110" spans="1:7" ht="25.5">
      <c r="A110" s="14" t="s">
        <v>211</v>
      </c>
      <c r="B110" s="14" t="s">
        <v>22</v>
      </c>
      <c r="C110" s="14" t="s">
        <v>212</v>
      </c>
      <c r="D110" s="14" t="s">
        <v>188</v>
      </c>
      <c r="E110" s="15">
        <v>1</v>
      </c>
      <c r="F110" s="13">
        <v>21500</v>
      </c>
      <c r="G110" s="12">
        <f t="shared" si="1"/>
        <v>21500</v>
      </c>
    </row>
    <row r="111" spans="1:7" ht="25.5">
      <c r="A111" s="9" t="s">
        <v>213</v>
      </c>
      <c r="B111" s="9" t="s">
        <v>22</v>
      </c>
      <c r="C111" s="9" t="s">
        <v>214</v>
      </c>
      <c r="D111" s="9" t="s">
        <v>188</v>
      </c>
      <c r="E111" s="10">
        <v>1</v>
      </c>
      <c r="F111" s="11">
        <v>8000</v>
      </c>
      <c r="G111" s="12">
        <f t="shared" si="1"/>
        <v>8000</v>
      </c>
    </row>
    <row r="112" spans="1:7" ht="25.5">
      <c r="A112" s="14" t="s">
        <v>215</v>
      </c>
      <c r="B112" s="14" t="s">
        <v>18</v>
      </c>
      <c r="C112" s="14" t="s">
        <v>216</v>
      </c>
      <c r="D112" s="14" t="s">
        <v>188</v>
      </c>
      <c r="E112" s="15">
        <v>1</v>
      </c>
      <c r="F112" s="13">
        <v>6000</v>
      </c>
      <c r="G112" s="12">
        <f t="shared" si="1"/>
        <v>6000</v>
      </c>
    </row>
    <row r="113" spans="1:7" ht="12.75">
      <c r="A113" s="14" t="s">
        <v>217</v>
      </c>
      <c r="B113" s="14" t="s">
        <v>98</v>
      </c>
      <c r="C113" s="14" t="s">
        <v>218</v>
      </c>
      <c r="D113" s="14" t="s">
        <v>219</v>
      </c>
      <c r="E113" s="15">
        <v>60</v>
      </c>
      <c r="F113" s="11">
        <v>3200</v>
      </c>
      <c r="G113" s="12">
        <f t="shared" si="1"/>
        <v>192000</v>
      </c>
    </row>
    <row r="114" spans="1:7" ht="25.5">
      <c r="A114" s="9" t="s">
        <v>220</v>
      </c>
      <c r="B114" s="9" t="s">
        <v>221</v>
      </c>
      <c r="C114" s="14" t="s">
        <v>222</v>
      </c>
      <c r="D114" s="9" t="s">
        <v>223</v>
      </c>
      <c r="E114" s="10">
        <v>20</v>
      </c>
      <c r="F114" s="11">
        <v>1278</v>
      </c>
      <c r="G114" s="12">
        <f t="shared" si="1"/>
        <v>25560</v>
      </c>
    </row>
    <row r="115" spans="1:7" ht="25.5">
      <c r="A115" s="9" t="s">
        <v>224</v>
      </c>
      <c r="B115" s="9" t="s">
        <v>225</v>
      </c>
      <c r="C115" s="9" t="s">
        <v>226</v>
      </c>
      <c r="D115" s="9" t="s">
        <v>223</v>
      </c>
      <c r="E115" s="10">
        <v>1</v>
      </c>
      <c r="F115" s="11">
        <v>28500</v>
      </c>
      <c r="G115" s="12">
        <f t="shared" si="1"/>
        <v>28500</v>
      </c>
    </row>
    <row r="116" spans="1:7" ht="25.5">
      <c r="A116" s="14" t="s">
        <v>224</v>
      </c>
      <c r="B116" s="14" t="s">
        <v>225</v>
      </c>
      <c r="C116" s="14" t="s">
        <v>227</v>
      </c>
      <c r="D116" s="14" t="s">
        <v>223</v>
      </c>
      <c r="E116" s="15">
        <v>1</v>
      </c>
      <c r="F116" s="13">
        <v>35500</v>
      </c>
      <c r="G116" s="12">
        <f t="shared" si="1"/>
        <v>35500</v>
      </c>
    </row>
    <row r="117" spans="1:7" ht="12.75">
      <c r="A117" s="14" t="s">
        <v>228</v>
      </c>
      <c r="B117" s="14" t="s">
        <v>71</v>
      </c>
      <c r="C117" s="14" t="s">
        <v>229</v>
      </c>
      <c r="D117" s="14" t="s">
        <v>223</v>
      </c>
      <c r="E117" s="15">
        <v>30</v>
      </c>
      <c r="F117" s="13">
        <v>5784</v>
      </c>
      <c r="G117" s="12">
        <f t="shared" si="1"/>
        <v>173520</v>
      </c>
    </row>
    <row r="118" spans="1:7" ht="12.75">
      <c r="A118" s="9" t="s">
        <v>228</v>
      </c>
      <c r="B118" s="9" t="s">
        <v>71</v>
      </c>
      <c r="C118" s="9" t="s">
        <v>230</v>
      </c>
      <c r="D118" s="9" t="s">
        <v>223</v>
      </c>
      <c r="E118" s="10">
        <v>30</v>
      </c>
      <c r="F118" s="11">
        <v>4735</v>
      </c>
      <c r="G118" s="12">
        <f t="shared" si="1"/>
        <v>142050</v>
      </c>
    </row>
    <row r="119" spans="1:7" ht="12.75">
      <c r="A119" s="9" t="s">
        <v>231</v>
      </c>
      <c r="B119" s="9" t="s">
        <v>225</v>
      </c>
      <c r="C119" s="9" t="s">
        <v>232</v>
      </c>
      <c r="D119" s="9" t="s">
        <v>223</v>
      </c>
      <c r="E119" s="10">
        <v>1</v>
      </c>
      <c r="F119" s="13">
        <v>32500</v>
      </c>
      <c r="G119" s="12">
        <f t="shared" si="1"/>
        <v>32500</v>
      </c>
    </row>
    <row r="120" spans="1:11" ht="12.75">
      <c r="A120" s="9" t="s">
        <v>233</v>
      </c>
      <c r="B120" s="9" t="s">
        <v>13</v>
      </c>
      <c r="C120" s="9" t="s">
        <v>234</v>
      </c>
      <c r="D120" s="9" t="s">
        <v>223</v>
      </c>
      <c r="E120" s="10">
        <v>30</v>
      </c>
      <c r="F120" s="13">
        <v>869</v>
      </c>
      <c r="G120" s="12">
        <f t="shared" si="1"/>
        <v>26070</v>
      </c>
      <c r="K120" s="18"/>
    </row>
    <row r="121" spans="1:7" ht="25.5">
      <c r="A121" s="14" t="s">
        <v>235</v>
      </c>
      <c r="B121" s="14" t="s">
        <v>13</v>
      </c>
      <c r="C121" s="14" t="s">
        <v>236</v>
      </c>
      <c r="D121" s="14" t="s">
        <v>223</v>
      </c>
      <c r="E121" s="15">
        <v>30</v>
      </c>
      <c r="F121" s="11">
        <v>1350</v>
      </c>
      <c r="G121" s="12">
        <f t="shared" si="1"/>
        <v>40500</v>
      </c>
    </row>
    <row r="122" spans="1:7" ht="38.25">
      <c r="A122" s="9" t="s">
        <v>237</v>
      </c>
      <c r="B122" s="9" t="s">
        <v>98</v>
      </c>
      <c r="C122" s="9" t="s">
        <v>238</v>
      </c>
      <c r="D122" s="9" t="s">
        <v>223</v>
      </c>
      <c r="E122" s="10">
        <v>30</v>
      </c>
      <c r="F122" s="13">
        <v>950</v>
      </c>
      <c r="G122" s="12">
        <f t="shared" si="1"/>
        <v>28500</v>
      </c>
    </row>
    <row r="123" spans="1:7" ht="25.5">
      <c r="A123" s="14" t="s">
        <v>239</v>
      </c>
      <c r="B123" s="14" t="s">
        <v>149</v>
      </c>
      <c r="C123" s="14" t="s">
        <v>240</v>
      </c>
      <c r="D123" s="14" t="s">
        <v>223</v>
      </c>
      <c r="E123" s="15">
        <v>100</v>
      </c>
      <c r="F123" s="11">
        <v>1150</v>
      </c>
      <c r="G123" s="12">
        <f t="shared" si="1"/>
        <v>115000</v>
      </c>
    </row>
    <row r="124" spans="1:7" ht="12.75">
      <c r="A124" s="9" t="s">
        <v>241</v>
      </c>
      <c r="B124" s="9" t="s">
        <v>98</v>
      </c>
      <c r="C124" s="9" t="s">
        <v>242</v>
      </c>
      <c r="D124" s="9" t="s">
        <v>223</v>
      </c>
      <c r="E124" s="10">
        <v>1</v>
      </c>
      <c r="F124" s="11">
        <v>52500</v>
      </c>
      <c r="G124" s="12">
        <f t="shared" si="1"/>
        <v>52500</v>
      </c>
    </row>
    <row r="125" spans="1:7" ht="12.75">
      <c r="A125" s="14" t="s">
        <v>241</v>
      </c>
      <c r="B125" s="14"/>
      <c r="C125" s="14" t="s">
        <v>243</v>
      </c>
      <c r="D125" s="14" t="s">
        <v>223</v>
      </c>
      <c r="E125" s="15">
        <v>1</v>
      </c>
      <c r="F125" s="13">
        <v>47100</v>
      </c>
      <c r="G125" s="12">
        <f t="shared" si="1"/>
        <v>47100</v>
      </c>
    </row>
    <row r="126" spans="1:7" ht="38.25">
      <c r="A126" s="14" t="s">
        <v>244</v>
      </c>
      <c r="B126" s="14" t="s">
        <v>105</v>
      </c>
      <c r="C126" s="14" t="s">
        <v>245</v>
      </c>
      <c r="D126" s="14" t="s">
        <v>223</v>
      </c>
      <c r="E126" s="15">
        <v>20</v>
      </c>
      <c r="F126" s="11">
        <v>2050</v>
      </c>
      <c r="G126" s="12">
        <f t="shared" si="1"/>
        <v>41000</v>
      </c>
    </row>
    <row r="127" spans="1:7" ht="12.75">
      <c r="A127" s="14" t="s">
        <v>246</v>
      </c>
      <c r="B127" s="14" t="s">
        <v>225</v>
      </c>
      <c r="C127" s="14" t="s">
        <v>247</v>
      </c>
      <c r="D127" s="14" t="s">
        <v>223</v>
      </c>
      <c r="E127" s="15">
        <v>1</v>
      </c>
      <c r="F127" s="11">
        <v>45300</v>
      </c>
      <c r="G127" s="12">
        <f t="shared" si="1"/>
        <v>45300</v>
      </c>
    </row>
    <row r="128" spans="1:7" ht="12.75">
      <c r="A128" s="14" t="s">
        <v>248</v>
      </c>
      <c r="B128" s="14" t="s">
        <v>98</v>
      </c>
      <c r="C128" s="14" t="s">
        <v>249</v>
      </c>
      <c r="D128" s="14" t="s">
        <v>223</v>
      </c>
      <c r="E128" s="15">
        <v>10</v>
      </c>
      <c r="F128" s="13">
        <v>4943</v>
      </c>
      <c r="G128" s="12">
        <f t="shared" si="1"/>
        <v>49430</v>
      </c>
    </row>
    <row r="129" spans="1:7" ht="12.75">
      <c r="A129" s="9" t="s">
        <v>248</v>
      </c>
      <c r="B129" s="9" t="s">
        <v>225</v>
      </c>
      <c r="C129" s="9" t="s">
        <v>250</v>
      </c>
      <c r="D129" s="9" t="s">
        <v>223</v>
      </c>
      <c r="E129" s="10">
        <v>1</v>
      </c>
      <c r="F129" s="11">
        <v>39600</v>
      </c>
      <c r="G129" s="12">
        <f t="shared" si="1"/>
        <v>39600</v>
      </c>
    </row>
    <row r="130" spans="1:7" ht="25.5">
      <c r="A130" s="9" t="s">
        <v>251</v>
      </c>
      <c r="B130" s="9" t="s">
        <v>55</v>
      </c>
      <c r="C130" s="9" t="s">
        <v>252</v>
      </c>
      <c r="D130" s="9" t="s">
        <v>223</v>
      </c>
      <c r="E130" s="10">
        <v>1</v>
      </c>
      <c r="F130" s="11">
        <v>85500</v>
      </c>
      <c r="G130" s="12">
        <f t="shared" si="1"/>
        <v>85500</v>
      </c>
    </row>
    <row r="131" spans="1:7" ht="12.75">
      <c r="A131" s="14" t="s">
        <v>253</v>
      </c>
      <c r="B131" s="14" t="s">
        <v>55</v>
      </c>
      <c r="C131" s="14" t="s">
        <v>254</v>
      </c>
      <c r="D131" s="14" t="s">
        <v>223</v>
      </c>
      <c r="E131" s="15">
        <v>5</v>
      </c>
      <c r="F131" s="13">
        <v>20840</v>
      </c>
      <c r="G131" s="12">
        <f t="shared" si="1"/>
        <v>104200</v>
      </c>
    </row>
    <row r="132" spans="1:7" ht="25.5">
      <c r="A132" s="9" t="s">
        <v>255</v>
      </c>
      <c r="B132" s="9" t="s">
        <v>65</v>
      </c>
      <c r="C132" s="9" t="s">
        <v>256</v>
      </c>
      <c r="D132" s="9" t="s">
        <v>223</v>
      </c>
      <c r="E132" s="10">
        <v>30</v>
      </c>
      <c r="F132" s="13">
        <v>2044</v>
      </c>
      <c r="G132" s="12">
        <f t="shared" si="1"/>
        <v>61320</v>
      </c>
    </row>
    <row r="133" spans="1:7" ht="25.5">
      <c r="A133" s="14" t="s">
        <v>255</v>
      </c>
      <c r="B133" s="14" t="s">
        <v>257</v>
      </c>
      <c r="C133" s="14" t="s">
        <v>258</v>
      </c>
      <c r="D133" s="14" t="s">
        <v>223</v>
      </c>
      <c r="E133" s="15">
        <v>1</v>
      </c>
      <c r="F133" s="11">
        <v>49500</v>
      </c>
      <c r="G133" s="12">
        <f t="shared" si="1"/>
        <v>49500</v>
      </c>
    </row>
    <row r="134" spans="1:7" ht="25.5">
      <c r="A134" s="9" t="s">
        <v>255</v>
      </c>
      <c r="B134" s="9" t="s">
        <v>257</v>
      </c>
      <c r="C134" s="9" t="s">
        <v>259</v>
      </c>
      <c r="D134" s="9" t="s">
        <v>223</v>
      </c>
      <c r="E134" s="10">
        <v>1</v>
      </c>
      <c r="F134" s="13">
        <v>55600</v>
      </c>
      <c r="G134" s="12">
        <f t="shared" si="1"/>
        <v>55600</v>
      </c>
    </row>
    <row r="135" spans="1:7" ht="12.75">
      <c r="A135" s="9" t="s">
        <v>81</v>
      </c>
      <c r="B135" s="9" t="s">
        <v>13</v>
      </c>
      <c r="C135" s="9" t="s">
        <v>260</v>
      </c>
      <c r="D135" s="9" t="s">
        <v>223</v>
      </c>
      <c r="E135" s="10">
        <v>28</v>
      </c>
      <c r="F135" s="13">
        <v>2100</v>
      </c>
      <c r="G135" s="12">
        <f t="shared" si="1"/>
        <v>58800</v>
      </c>
    </row>
    <row r="136" spans="1:7" ht="12.75">
      <c r="A136" s="14" t="s">
        <v>81</v>
      </c>
      <c r="B136" s="14" t="s">
        <v>13</v>
      </c>
      <c r="C136" s="14" t="s">
        <v>261</v>
      </c>
      <c r="D136" s="14" t="s">
        <v>223</v>
      </c>
      <c r="E136" s="15">
        <v>14</v>
      </c>
      <c r="F136" s="11">
        <v>1480</v>
      </c>
      <c r="G136" s="12">
        <f aca="true" t="shared" si="2" ref="G136:G199">E136*F136</f>
        <v>20720</v>
      </c>
    </row>
    <row r="137" spans="1:7" ht="12.75">
      <c r="A137" s="14" t="s">
        <v>262</v>
      </c>
      <c r="B137" s="14" t="s">
        <v>98</v>
      </c>
      <c r="C137" s="14" t="s">
        <v>263</v>
      </c>
      <c r="D137" s="14" t="s">
        <v>223</v>
      </c>
      <c r="E137" s="15">
        <v>20</v>
      </c>
      <c r="F137" s="13">
        <v>1500</v>
      </c>
      <c r="G137" s="12">
        <f t="shared" si="2"/>
        <v>30000</v>
      </c>
    </row>
    <row r="138" spans="1:7" ht="38.25">
      <c r="A138" s="14" t="s">
        <v>264</v>
      </c>
      <c r="B138" s="14" t="s">
        <v>265</v>
      </c>
      <c r="C138" s="14" t="s">
        <v>266</v>
      </c>
      <c r="D138" s="14" t="s">
        <v>223</v>
      </c>
      <c r="E138" s="15">
        <v>1</v>
      </c>
      <c r="F138" s="13">
        <v>37500</v>
      </c>
      <c r="G138" s="12">
        <f t="shared" si="2"/>
        <v>37500</v>
      </c>
    </row>
    <row r="139" spans="1:7" ht="38.25">
      <c r="A139" s="14" t="s">
        <v>264</v>
      </c>
      <c r="B139" s="14" t="s">
        <v>265</v>
      </c>
      <c r="C139" s="14" t="s">
        <v>267</v>
      </c>
      <c r="D139" s="14" t="s">
        <v>223</v>
      </c>
      <c r="E139" s="15">
        <v>10</v>
      </c>
      <c r="F139" s="11">
        <v>3000</v>
      </c>
      <c r="G139" s="12">
        <f t="shared" si="2"/>
        <v>30000</v>
      </c>
    </row>
    <row r="140" spans="1:7" ht="25.5">
      <c r="A140" s="9" t="s">
        <v>268</v>
      </c>
      <c r="B140" s="9" t="s">
        <v>65</v>
      </c>
      <c r="C140" s="9" t="s">
        <v>269</v>
      </c>
      <c r="D140" s="9" t="s">
        <v>223</v>
      </c>
      <c r="E140" s="10">
        <v>30</v>
      </c>
      <c r="F140" s="11">
        <v>1750</v>
      </c>
      <c r="G140" s="12">
        <f t="shared" si="2"/>
        <v>52500</v>
      </c>
    </row>
    <row r="141" spans="1:7" ht="12.75">
      <c r="A141" s="14" t="s">
        <v>268</v>
      </c>
      <c r="B141" s="14" t="s">
        <v>55</v>
      </c>
      <c r="C141" s="14" t="s">
        <v>270</v>
      </c>
      <c r="D141" s="14" t="s">
        <v>223</v>
      </c>
      <c r="E141" s="15">
        <v>2</v>
      </c>
      <c r="F141" s="13">
        <v>2889</v>
      </c>
      <c r="G141" s="12">
        <f t="shared" si="2"/>
        <v>5778</v>
      </c>
    </row>
    <row r="142" spans="1:7" ht="25.5">
      <c r="A142" s="9" t="s">
        <v>268</v>
      </c>
      <c r="B142" s="9" t="s">
        <v>149</v>
      </c>
      <c r="C142" s="9" t="s">
        <v>271</v>
      </c>
      <c r="D142" s="9" t="s">
        <v>223</v>
      </c>
      <c r="E142" s="10">
        <v>30</v>
      </c>
      <c r="F142" s="11">
        <v>3300</v>
      </c>
      <c r="G142" s="12">
        <f t="shared" si="2"/>
        <v>99000</v>
      </c>
    </row>
    <row r="143" spans="1:7" ht="12.75">
      <c r="A143" s="9" t="s">
        <v>272</v>
      </c>
      <c r="B143" s="9" t="s">
        <v>13</v>
      </c>
      <c r="C143" s="9" t="s">
        <v>273</v>
      </c>
      <c r="D143" s="9" t="s">
        <v>223</v>
      </c>
      <c r="E143" s="10">
        <v>30</v>
      </c>
      <c r="F143" s="11">
        <v>1800</v>
      </c>
      <c r="G143" s="12">
        <f t="shared" si="2"/>
        <v>54000</v>
      </c>
    </row>
    <row r="144" spans="1:7" ht="25.5">
      <c r="A144" s="14" t="s">
        <v>274</v>
      </c>
      <c r="B144" s="14"/>
      <c r="C144" s="14" t="s">
        <v>275</v>
      </c>
      <c r="D144" s="14" t="s">
        <v>276</v>
      </c>
      <c r="E144" s="15">
        <v>24</v>
      </c>
      <c r="F144" s="11">
        <v>15500</v>
      </c>
      <c r="G144" s="12">
        <f t="shared" si="2"/>
        <v>372000</v>
      </c>
    </row>
    <row r="145" spans="1:7" ht="25.5">
      <c r="A145" s="9" t="s">
        <v>274</v>
      </c>
      <c r="B145" s="9"/>
      <c r="C145" s="9" t="s">
        <v>277</v>
      </c>
      <c r="D145" s="9" t="s">
        <v>276</v>
      </c>
      <c r="E145" s="10">
        <v>24</v>
      </c>
      <c r="F145" s="13">
        <v>15500</v>
      </c>
      <c r="G145" s="12">
        <f t="shared" si="2"/>
        <v>372000</v>
      </c>
    </row>
    <row r="146" spans="1:7" ht="25.5">
      <c r="A146" s="9" t="s">
        <v>274</v>
      </c>
      <c r="B146" s="9"/>
      <c r="C146" s="9" t="s">
        <v>278</v>
      </c>
      <c r="D146" s="9" t="s">
        <v>276</v>
      </c>
      <c r="E146" s="10">
        <v>24</v>
      </c>
      <c r="F146" s="11">
        <v>15500</v>
      </c>
      <c r="G146" s="12">
        <f t="shared" si="2"/>
        <v>372000</v>
      </c>
    </row>
    <row r="147" spans="1:7" ht="12.75">
      <c r="A147" s="14" t="s">
        <v>279</v>
      </c>
      <c r="B147" s="14" t="s">
        <v>71</v>
      </c>
      <c r="C147" s="14" t="s">
        <v>280</v>
      </c>
      <c r="D147" s="14" t="s">
        <v>281</v>
      </c>
      <c r="E147" s="15">
        <v>16</v>
      </c>
      <c r="F147" s="11">
        <v>4682</v>
      </c>
      <c r="G147" s="12">
        <f t="shared" si="2"/>
        <v>74912</v>
      </c>
    </row>
    <row r="148" spans="1:7" ht="12.75">
      <c r="A148" s="9" t="s">
        <v>279</v>
      </c>
      <c r="B148" s="9" t="s">
        <v>71</v>
      </c>
      <c r="C148" s="9" t="s">
        <v>282</v>
      </c>
      <c r="D148" s="9" t="s">
        <v>281</v>
      </c>
      <c r="E148" s="10">
        <v>16</v>
      </c>
      <c r="F148" s="13">
        <v>4692</v>
      </c>
      <c r="G148" s="12">
        <f t="shared" si="2"/>
        <v>75072</v>
      </c>
    </row>
    <row r="149" spans="1:7" ht="12.75">
      <c r="A149" s="9" t="s">
        <v>283</v>
      </c>
      <c r="B149" s="9" t="s">
        <v>9</v>
      </c>
      <c r="C149" s="9" t="s">
        <v>284</v>
      </c>
      <c r="D149" s="9" t="s">
        <v>281</v>
      </c>
      <c r="E149" s="10">
        <v>1</v>
      </c>
      <c r="F149" s="13">
        <v>52200</v>
      </c>
      <c r="G149" s="12">
        <f t="shared" si="2"/>
        <v>52200</v>
      </c>
    </row>
    <row r="150" spans="1:7" ht="12.75">
      <c r="A150" s="9" t="s">
        <v>285</v>
      </c>
      <c r="B150" s="9" t="s">
        <v>98</v>
      </c>
      <c r="C150" s="9" t="s">
        <v>286</v>
      </c>
      <c r="D150" s="9" t="s">
        <v>287</v>
      </c>
      <c r="E150" s="10">
        <v>100</v>
      </c>
      <c r="F150" s="11">
        <v>35</v>
      </c>
      <c r="G150" s="12">
        <f t="shared" si="2"/>
        <v>3500</v>
      </c>
    </row>
    <row r="151" spans="1:7" ht="12.75">
      <c r="A151" s="14" t="s">
        <v>288</v>
      </c>
      <c r="B151" s="14" t="s">
        <v>289</v>
      </c>
      <c r="C151" s="14" t="s">
        <v>290</v>
      </c>
      <c r="D151" s="14" t="s">
        <v>287</v>
      </c>
      <c r="E151" s="15">
        <v>1</v>
      </c>
      <c r="F151" s="13">
        <v>2600</v>
      </c>
      <c r="G151" s="12">
        <f t="shared" si="2"/>
        <v>2600</v>
      </c>
    </row>
    <row r="152" spans="1:7" ht="12.75">
      <c r="A152" s="9" t="s">
        <v>291</v>
      </c>
      <c r="B152" s="9" t="s">
        <v>36</v>
      </c>
      <c r="C152" s="9" t="s">
        <v>292</v>
      </c>
      <c r="D152" s="9" t="s">
        <v>287</v>
      </c>
      <c r="E152" s="10">
        <v>1</v>
      </c>
      <c r="F152" s="13">
        <v>2000</v>
      </c>
      <c r="G152" s="12">
        <f t="shared" si="2"/>
        <v>2000</v>
      </c>
    </row>
    <row r="153" spans="1:7" ht="12.75">
      <c r="A153" s="14" t="s">
        <v>291</v>
      </c>
      <c r="B153" s="14" t="s">
        <v>98</v>
      </c>
      <c r="C153" s="14" t="s">
        <v>293</v>
      </c>
      <c r="D153" s="14" t="s">
        <v>287</v>
      </c>
      <c r="E153" s="15">
        <v>10</v>
      </c>
      <c r="F153" s="11">
        <v>400</v>
      </c>
      <c r="G153" s="12">
        <f t="shared" si="2"/>
        <v>4000</v>
      </c>
    </row>
    <row r="154" spans="1:7" ht="12.75">
      <c r="A154" s="14" t="s">
        <v>294</v>
      </c>
      <c r="B154" s="14" t="s">
        <v>98</v>
      </c>
      <c r="C154" s="14" t="s">
        <v>295</v>
      </c>
      <c r="D154" s="14" t="s">
        <v>287</v>
      </c>
      <c r="E154" s="15">
        <v>900</v>
      </c>
      <c r="F154" s="11">
        <v>24</v>
      </c>
      <c r="G154" s="12">
        <f t="shared" si="2"/>
        <v>21600</v>
      </c>
    </row>
    <row r="155" spans="1:7" ht="12.75">
      <c r="A155" s="14" t="s">
        <v>296</v>
      </c>
      <c r="B155" s="14" t="s">
        <v>98</v>
      </c>
      <c r="C155" s="14" t="s">
        <v>297</v>
      </c>
      <c r="D155" s="14" t="s">
        <v>287</v>
      </c>
      <c r="E155" s="15">
        <v>4</v>
      </c>
      <c r="F155" s="13">
        <v>416</v>
      </c>
      <c r="G155" s="12">
        <f t="shared" si="2"/>
        <v>1664</v>
      </c>
    </row>
    <row r="156" spans="1:7" ht="12.75">
      <c r="A156" s="9" t="s">
        <v>298</v>
      </c>
      <c r="B156" s="9" t="s">
        <v>225</v>
      </c>
      <c r="C156" s="9" t="s">
        <v>299</v>
      </c>
      <c r="D156" s="9" t="s">
        <v>287</v>
      </c>
      <c r="E156" s="10">
        <v>1</v>
      </c>
      <c r="F156" s="11">
        <v>1000</v>
      </c>
      <c r="G156" s="12">
        <f t="shared" si="2"/>
        <v>1000</v>
      </c>
    </row>
    <row r="157" spans="1:7" ht="12.75">
      <c r="A157" s="14" t="s">
        <v>300</v>
      </c>
      <c r="B157" s="14" t="s">
        <v>98</v>
      </c>
      <c r="C157" s="14" t="s">
        <v>301</v>
      </c>
      <c r="D157" s="14" t="s">
        <v>287</v>
      </c>
      <c r="E157" s="15">
        <v>30</v>
      </c>
      <c r="F157" s="11">
        <v>59</v>
      </c>
      <c r="G157" s="12">
        <f t="shared" si="2"/>
        <v>1770</v>
      </c>
    </row>
    <row r="158" spans="1:7" ht="12.75">
      <c r="A158" s="14" t="s">
        <v>300</v>
      </c>
      <c r="B158" s="14" t="s">
        <v>98</v>
      </c>
      <c r="C158" s="14" t="s">
        <v>302</v>
      </c>
      <c r="D158" s="14" t="s">
        <v>287</v>
      </c>
      <c r="E158" s="15">
        <v>30</v>
      </c>
      <c r="F158" s="13">
        <v>58</v>
      </c>
      <c r="G158" s="12">
        <f t="shared" si="2"/>
        <v>1740</v>
      </c>
    </row>
    <row r="159" spans="1:7" ht="12.75">
      <c r="A159" s="9" t="s">
        <v>303</v>
      </c>
      <c r="B159" s="9" t="s">
        <v>13</v>
      </c>
      <c r="C159" s="9" t="s">
        <v>304</v>
      </c>
      <c r="D159" s="9" t="s">
        <v>287</v>
      </c>
      <c r="E159" s="10">
        <v>300</v>
      </c>
      <c r="F159" s="13">
        <v>26</v>
      </c>
      <c r="G159" s="12">
        <f t="shared" si="2"/>
        <v>7800</v>
      </c>
    </row>
    <row r="160" spans="1:7" ht="12.75">
      <c r="A160" s="14" t="s">
        <v>305</v>
      </c>
      <c r="B160" s="14" t="s">
        <v>98</v>
      </c>
      <c r="C160" s="14" t="s">
        <v>306</v>
      </c>
      <c r="D160" s="14" t="s">
        <v>287</v>
      </c>
      <c r="E160" s="15">
        <v>300</v>
      </c>
      <c r="F160" s="11">
        <v>34</v>
      </c>
      <c r="G160" s="12">
        <f t="shared" si="2"/>
        <v>10200</v>
      </c>
    </row>
    <row r="161" spans="1:7" ht="12.75">
      <c r="A161" s="9" t="s">
        <v>307</v>
      </c>
      <c r="B161" s="9" t="s">
        <v>13</v>
      </c>
      <c r="C161" s="9" t="s">
        <v>308</v>
      </c>
      <c r="D161" s="9" t="s">
        <v>287</v>
      </c>
      <c r="E161" s="10">
        <v>150</v>
      </c>
      <c r="F161" s="13">
        <v>200</v>
      </c>
      <c r="G161" s="12">
        <f t="shared" si="2"/>
        <v>30000</v>
      </c>
    </row>
    <row r="162" spans="1:7" ht="12.75">
      <c r="A162" s="9" t="s">
        <v>309</v>
      </c>
      <c r="B162" s="9" t="s">
        <v>55</v>
      </c>
      <c r="C162" s="9" t="s">
        <v>310</v>
      </c>
      <c r="D162" s="9" t="s">
        <v>287</v>
      </c>
      <c r="E162" s="10">
        <v>10</v>
      </c>
      <c r="F162" s="11">
        <v>450</v>
      </c>
      <c r="G162" s="12">
        <f t="shared" si="2"/>
        <v>4500</v>
      </c>
    </row>
    <row r="163" spans="1:7" ht="12.75">
      <c r="A163" s="14" t="s">
        <v>311</v>
      </c>
      <c r="B163" s="14" t="s">
        <v>98</v>
      </c>
      <c r="C163" s="14" t="s">
        <v>312</v>
      </c>
      <c r="D163" s="14" t="s">
        <v>287</v>
      </c>
      <c r="E163" s="15">
        <v>10</v>
      </c>
      <c r="F163" s="13">
        <v>200</v>
      </c>
      <c r="G163" s="12">
        <f t="shared" si="2"/>
        <v>2000</v>
      </c>
    </row>
    <row r="164" spans="1:7" ht="12.75">
      <c r="A164" s="9" t="s">
        <v>313</v>
      </c>
      <c r="B164" s="9" t="s">
        <v>98</v>
      </c>
      <c r="C164" s="9" t="s">
        <v>314</v>
      </c>
      <c r="D164" s="9" t="s">
        <v>287</v>
      </c>
      <c r="E164" s="10">
        <v>20</v>
      </c>
      <c r="F164" s="11">
        <v>71</v>
      </c>
      <c r="G164" s="12">
        <f t="shared" si="2"/>
        <v>1420</v>
      </c>
    </row>
    <row r="165" spans="1:7" ht="12.75">
      <c r="A165" s="9" t="s">
        <v>315</v>
      </c>
      <c r="B165" s="9" t="s">
        <v>13</v>
      </c>
      <c r="C165" s="9" t="s">
        <v>316</v>
      </c>
      <c r="D165" s="9" t="s">
        <v>287</v>
      </c>
      <c r="E165" s="10">
        <v>10</v>
      </c>
      <c r="F165" s="11">
        <v>4800</v>
      </c>
      <c r="G165" s="12">
        <f t="shared" si="2"/>
        <v>48000</v>
      </c>
    </row>
    <row r="166" spans="1:7" ht="12.75">
      <c r="A166" s="14" t="s">
        <v>317</v>
      </c>
      <c r="B166" s="14" t="s">
        <v>13</v>
      </c>
      <c r="C166" s="14" t="s">
        <v>318</v>
      </c>
      <c r="D166" s="14" t="s">
        <v>287</v>
      </c>
      <c r="E166" s="15">
        <v>10</v>
      </c>
      <c r="F166" s="13">
        <v>40</v>
      </c>
      <c r="G166" s="12">
        <f t="shared" si="2"/>
        <v>400</v>
      </c>
    </row>
    <row r="167" spans="1:7" ht="12.75">
      <c r="A167" s="14" t="s">
        <v>319</v>
      </c>
      <c r="B167" s="14" t="s">
        <v>98</v>
      </c>
      <c r="C167" s="14" t="s">
        <v>320</v>
      </c>
      <c r="D167" s="14" t="s">
        <v>287</v>
      </c>
      <c r="E167" s="15">
        <v>20</v>
      </c>
      <c r="F167" s="11">
        <v>800</v>
      </c>
      <c r="G167" s="12">
        <f t="shared" si="2"/>
        <v>16000</v>
      </c>
    </row>
    <row r="168" spans="1:7" ht="12.75">
      <c r="A168" s="14" t="s">
        <v>190</v>
      </c>
      <c r="B168" s="14" t="s">
        <v>13</v>
      </c>
      <c r="C168" s="14" t="s">
        <v>321</v>
      </c>
      <c r="D168" s="14" t="s">
        <v>287</v>
      </c>
      <c r="E168" s="15">
        <v>100</v>
      </c>
      <c r="F168" s="11">
        <v>280</v>
      </c>
      <c r="G168" s="12">
        <f t="shared" si="2"/>
        <v>28000</v>
      </c>
    </row>
    <row r="169" spans="1:7" ht="12.75">
      <c r="A169" s="14" t="s">
        <v>322</v>
      </c>
      <c r="B169" s="14" t="s">
        <v>323</v>
      </c>
      <c r="C169" s="14" t="s">
        <v>324</v>
      </c>
      <c r="D169" s="14" t="s">
        <v>287</v>
      </c>
      <c r="E169" s="15">
        <v>24</v>
      </c>
      <c r="F169" s="13">
        <v>873</v>
      </c>
      <c r="G169" s="12">
        <f t="shared" si="2"/>
        <v>20952</v>
      </c>
    </row>
    <row r="170" spans="1:7" ht="25.5">
      <c r="A170" s="9" t="s">
        <v>325</v>
      </c>
      <c r="B170" s="9" t="s">
        <v>326</v>
      </c>
      <c r="C170" s="9" t="s">
        <v>327</v>
      </c>
      <c r="D170" s="9" t="s">
        <v>287</v>
      </c>
      <c r="E170" s="10">
        <v>1</v>
      </c>
      <c r="F170" s="13">
        <v>7500</v>
      </c>
      <c r="G170" s="12">
        <f t="shared" si="2"/>
        <v>7500</v>
      </c>
    </row>
    <row r="171" spans="1:7" ht="12.75">
      <c r="A171" s="9" t="s">
        <v>328</v>
      </c>
      <c r="B171" s="9" t="s">
        <v>98</v>
      </c>
      <c r="C171" s="9" t="s">
        <v>329</v>
      </c>
      <c r="D171" s="9" t="s">
        <v>287</v>
      </c>
      <c r="E171" s="10">
        <v>10</v>
      </c>
      <c r="F171" s="13">
        <v>650</v>
      </c>
      <c r="G171" s="12">
        <f t="shared" si="2"/>
        <v>6500</v>
      </c>
    </row>
    <row r="172" spans="1:7" ht="12.75">
      <c r="A172" s="14" t="s">
        <v>330</v>
      </c>
      <c r="B172" s="14" t="s">
        <v>127</v>
      </c>
      <c r="C172" s="14" t="s">
        <v>331</v>
      </c>
      <c r="D172" s="14" t="s">
        <v>287</v>
      </c>
      <c r="E172" s="15">
        <v>1</v>
      </c>
      <c r="F172" s="11">
        <v>4000</v>
      </c>
      <c r="G172" s="12">
        <f t="shared" si="2"/>
        <v>4000</v>
      </c>
    </row>
    <row r="173" spans="1:7" ht="12.75">
      <c r="A173" s="9" t="s">
        <v>332</v>
      </c>
      <c r="B173" s="9" t="s">
        <v>9</v>
      </c>
      <c r="C173" s="9" t="s">
        <v>333</v>
      </c>
      <c r="D173" s="9" t="s">
        <v>287</v>
      </c>
      <c r="E173" s="10">
        <v>1</v>
      </c>
      <c r="F173" s="11">
        <v>5000</v>
      </c>
      <c r="G173" s="12">
        <f t="shared" si="2"/>
        <v>5000</v>
      </c>
    </row>
    <row r="174" spans="1:7" ht="25.5">
      <c r="A174" s="9" t="s">
        <v>334</v>
      </c>
      <c r="B174" s="9" t="s">
        <v>68</v>
      </c>
      <c r="C174" s="9" t="s">
        <v>335</v>
      </c>
      <c r="D174" s="9" t="s">
        <v>287</v>
      </c>
      <c r="E174" s="10">
        <v>20</v>
      </c>
      <c r="F174" s="11">
        <v>160</v>
      </c>
      <c r="G174" s="12">
        <f t="shared" si="2"/>
        <v>3200</v>
      </c>
    </row>
    <row r="175" spans="1:7" ht="12.75">
      <c r="A175" s="14" t="s">
        <v>334</v>
      </c>
      <c r="B175" s="14" t="s">
        <v>98</v>
      </c>
      <c r="C175" s="14" t="s">
        <v>336</v>
      </c>
      <c r="D175" s="14" t="s">
        <v>287</v>
      </c>
      <c r="E175" s="15">
        <v>20</v>
      </c>
      <c r="F175" s="13">
        <v>95</v>
      </c>
      <c r="G175" s="12">
        <f t="shared" si="2"/>
        <v>1900</v>
      </c>
    </row>
    <row r="176" spans="1:7" ht="12.75">
      <c r="A176" s="9" t="s">
        <v>337</v>
      </c>
      <c r="B176" s="9" t="s">
        <v>13</v>
      </c>
      <c r="C176" s="9" t="s">
        <v>338</v>
      </c>
      <c r="D176" s="9" t="s">
        <v>287</v>
      </c>
      <c r="E176" s="10">
        <v>30</v>
      </c>
      <c r="F176" s="11">
        <v>720</v>
      </c>
      <c r="G176" s="12">
        <f t="shared" si="2"/>
        <v>21600</v>
      </c>
    </row>
    <row r="177" spans="1:7" ht="25.5">
      <c r="A177" s="9" t="s">
        <v>339</v>
      </c>
      <c r="B177" s="9" t="s">
        <v>340</v>
      </c>
      <c r="C177" s="9" t="s">
        <v>341</v>
      </c>
      <c r="D177" s="9" t="s">
        <v>287</v>
      </c>
      <c r="E177" s="10">
        <v>150</v>
      </c>
      <c r="F177" s="13">
        <v>300</v>
      </c>
      <c r="G177" s="12">
        <f t="shared" si="2"/>
        <v>45000</v>
      </c>
    </row>
    <row r="178" spans="1:7" ht="25.5">
      <c r="A178" s="14" t="s">
        <v>339</v>
      </c>
      <c r="B178" s="14" t="s">
        <v>65</v>
      </c>
      <c r="C178" s="14" t="s">
        <v>342</v>
      </c>
      <c r="D178" s="14" t="s">
        <v>287</v>
      </c>
      <c r="E178" s="15">
        <v>300</v>
      </c>
      <c r="F178" s="11">
        <v>200</v>
      </c>
      <c r="G178" s="12">
        <f t="shared" si="2"/>
        <v>60000</v>
      </c>
    </row>
    <row r="179" spans="1:7" ht="25.5">
      <c r="A179" s="9" t="s">
        <v>343</v>
      </c>
      <c r="B179" s="9" t="s">
        <v>326</v>
      </c>
      <c r="C179" s="9" t="s">
        <v>344</v>
      </c>
      <c r="D179" s="9" t="s">
        <v>287</v>
      </c>
      <c r="E179" s="10">
        <v>1</v>
      </c>
      <c r="F179" s="11">
        <v>2684</v>
      </c>
      <c r="G179" s="12">
        <f t="shared" si="2"/>
        <v>2684</v>
      </c>
    </row>
    <row r="180" spans="1:7" ht="12.75">
      <c r="A180" s="9" t="s">
        <v>345</v>
      </c>
      <c r="B180" s="9" t="s">
        <v>55</v>
      </c>
      <c r="C180" s="9" t="s">
        <v>346</v>
      </c>
      <c r="D180" s="9" t="s">
        <v>287</v>
      </c>
      <c r="E180" s="10">
        <v>10</v>
      </c>
      <c r="F180" s="11">
        <v>453</v>
      </c>
      <c r="G180" s="12">
        <f t="shared" si="2"/>
        <v>4530</v>
      </c>
    </row>
    <row r="181" spans="1:7" ht="12.75">
      <c r="A181" s="9" t="s">
        <v>347</v>
      </c>
      <c r="B181" s="9" t="s">
        <v>71</v>
      </c>
      <c r="C181" s="9" t="s">
        <v>348</v>
      </c>
      <c r="D181" s="9" t="s">
        <v>287</v>
      </c>
      <c r="E181" s="10">
        <v>30</v>
      </c>
      <c r="F181" s="13">
        <v>204</v>
      </c>
      <c r="G181" s="12">
        <f t="shared" si="2"/>
        <v>6120</v>
      </c>
    </row>
    <row r="182" spans="1:7" ht="12.75">
      <c r="A182" s="14" t="s">
        <v>349</v>
      </c>
      <c r="B182" s="14" t="s">
        <v>9</v>
      </c>
      <c r="C182" s="14" t="s">
        <v>350</v>
      </c>
      <c r="D182" s="14" t="s">
        <v>287</v>
      </c>
      <c r="E182" s="15">
        <v>1</v>
      </c>
      <c r="F182" s="11">
        <v>4500</v>
      </c>
      <c r="G182" s="12">
        <f t="shared" si="2"/>
        <v>4500</v>
      </c>
    </row>
    <row r="183" spans="1:7" ht="12.75">
      <c r="A183" s="9" t="s">
        <v>351</v>
      </c>
      <c r="B183" s="9" t="s">
        <v>352</v>
      </c>
      <c r="C183" s="9" t="s">
        <v>353</v>
      </c>
      <c r="D183" s="9" t="s">
        <v>287</v>
      </c>
      <c r="E183" s="10">
        <v>5</v>
      </c>
      <c r="F183" s="13">
        <v>773</v>
      </c>
      <c r="G183" s="12">
        <f t="shared" si="2"/>
        <v>3865</v>
      </c>
    </row>
    <row r="184" spans="1:7" ht="25.5">
      <c r="A184" s="9" t="s">
        <v>354</v>
      </c>
      <c r="B184" s="9" t="s">
        <v>65</v>
      </c>
      <c r="C184" s="9" t="s">
        <v>355</v>
      </c>
      <c r="D184" s="9" t="s">
        <v>287</v>
      </c>
      <c r="E184" s="10">
        <v>7</v>
      </c>
      <c r="F184" s="13">
        <v>650</v>
      </c>
      <c r="G184" s="12">
        <f t="shared" si="2"/>
        <v>4550</v>
      </c>
    </row>
    <row r="185" spans="1:7" ht="12.75">
      <c r="A185" s="9" t="s">
        <v>356</v>
      </c>
      <c r="B185" s="9" t="s">
        <v>98</v>
      </c>
      <c r="C185" s="9" t="s">
        <v>357</v>
      </c>
      <c r="D185" s="9" t="s">
        <v>287</v>
      </c>
      <c r="E185" s="10">
        <v>30</v>
      </c>
      <c r="F185" s="13">
        <v>165</v>
      </c>
      <c r="G185" s="12">
        <f t="shared" si="2"/>
        <v>4950</v>
      </c>
    </row>
    <row r="186" spans="1:7" ht="12.75">
      <c r="A186" s="14" t="s">
        <v>358</v>
      </c>
      <c r="B186" s="14" t="s">
        <v>13</v>
      </c>
      <c r="C186" s="14" t="s">
        <v>359</v>
      </c>
      <c r="D186" s="14" t="s">
        <v>287</v>
      </c>
      <c r="E186" s="15">
        <v>300</v>
      </c>
      <c r="F186" s="13">
        <v>39</v>
      </c>
      <c r="G186" s="12">
        <f t="shared" si="2"/>
        <v>11700</v>
      </c>
    </row>
    <row r="187" spans="1:7" ht="12.75">
      <c r="A187" s="14" t="s">
        <v>360</v>
      </c>
      <c r="B187" s="14" t="s">
        <v>198</v>
      </c>
      <c r="C187" s="14" t="s">
        <v>361</v>
      </c>
      <c r="D187" s="14" t="s">
        <v>287</v>
      </c>
      <c r="E187" s="15">
        <v>1</v>
      </c>
      <c r="F187" s="13">
        <v>1121</v>
      </c>
      <c r="G187" s="12">
        <f t="shared" si="2"/>
        <v>1121</v>
      </c>
    </row>
    <row r="188" spans="1:7" ht="12.75">
      <c r="A188" s="14" t="s">
        <v>362</v>
      </c>
      <c r="B188" s="14" t="s">
        <v>13</v>
      </c>
      <c r="C188" s="14" t="s">
        <v>363</v>
      </c>
      <c r="D188" s="14" t="s">
        <v>287</v>
      </c>
      <c r="E188" s="15">
        <v>900</v>
      </c>
      <c r="F188" s="13">
        <v>90</v>
      </c>
      <c r="G188" s="12">
        <f t="shared" si="2"/>
        <v>81000</v>
      </c>
    </row>
    <row r="189" spans="1:7" ht="25.5">
      <c r="A189" s="14" t="s">
        <v>364</v>
      </c>
      <c r="B189" s="14" t="s">
        <v>65</v>
      </c>
      <c r="C189" s="14" t="s">
        <v>365</v>
      </c>
      <c r="D189" s="14" t="s">
        <v>287</v>
      </c>
      <c r="E189" s="15">
        <v>30</v>
      </c>
      <c r="F189" s="11">
        <v>123</v>
      </c>
      <c r="G189" s="12">
        <f t="shared" si="2"/>
        <v>3690</v>
      </c>
    </row>
    <row r="190" spans="1:7" ht="12.75">
      <c r="A190" s="9" t="s">
        <v>366</v>
      </c>
      <c r="B190" s="9" t="s">
        <v>367</v>
      </c>
      <c r="C190" s="9" t="s">
        <v>368</v>
      </c>
      <c r="D190" s="9" t="s">
        <v>287</v>
      </c>
      <c r="E190" s="10">
        <v>1</v>
      </c>
      <c r="F190" s="13">
        <v>1200</v>
      </c>
      <c r="G190" s="12">
        <f t="shared" si="2"/>
        <v>1200</v>
      </c>
    </row>
    <row r="191" spans="1:7" ht="25.5">
      <c r="A191" s="14" t="s">
        <v>369</v>
      </c>
      <c r="B191" s="14" t="s">
        <v>71</v>
      </c>
      <c r="C191" s="14" t="s">
        <v>370</v>
      </c>
      <c r="D191" s="14" t="s">
        <v>287</v>
      </c>
      <c r="E191" s="15">
        <v>10</v>
      </c>
      <c r="F191" s="13">
        <v>1570</v>
      </c>
      <c r="G191" s="12">
        <f t="shared" si="2"/>
        <v>15700</v>
      </c>
    </row>
    <row r="192" spans="1:7" ht="12.75">
      <c r="A192" s="14" t="s">
        <v>371</v>
      </c>
      <c r="B192" s="14" t="s">
        <v>98</v>
      </c>
      <c r="C192" s="14" t="s">
        <v>372</v>
      </c>
      <c r="D192" s="14" t="s">
        <v>287</v>
      </c>
      <c r="E192" s="15">
        <v>30</v>
      </c>
      <c r="F192" s="13">
        <v>450</v>
      </c>
      <c r="G192" s="12">
        <f t="shared" si="2"/>
        <v>13500</v>
      </c>
    </row>
    <row r="193" spans="1:7" ht="12.75">
      <c r="A193" s="14" t="s">
        <v>373</v>
      </c>
      <c r="B193" s="14" t="s">
        <v>13</v>
      </c>
      <c r="C193" s="14" t="s">
        <v>374</v>
      </c>
      <c r="D193" s="14" t="s">
        <v>287</v>
      </c>
      <c r="E193" s="15">
        <v>14</v>
      </c>
      <c r="F193" s="13">
        <v>211</v>
      </c>
      <c r="G193" s="12">
        <f t="shared" si="2"/>
        <v>2954</v>
      </c>
    </row>
    <row r="194" spans="1:7" ht="12.75">
      <c r="A194" s="9" t="s">
        <v>375</v>
      </c>
      <c r="B194" s="9" t="s">
        <v>13</v>
      </c>
      <c r="C194" s="9" t="s">
        <v>376</v>
      </c>
      <c r="D194" s="9" t="s">
        <v>287</v>
      </c>
      <c r="E194" s="10">
        <v>20</v>
      </c>
      <c r="F194" s="11">
        <v>850</v>
      </c>
      <c r="G194" s="12">
        <f t="shared" si="2"/>
        <v>17000</v>
      </c>
    </row>
    <row r="195" spans="1:7" ht="12.75">
      <c r="A195" s="14" t="s">
        <v>377</v>
      </c>
      <c r="B195" s="14" t="s">
        <v>13</v>
      </c>
      <c r="C195" s="14" t="s">
        <v>378</v>
      </c>
      <c r="D195" s="14" t="s">
        <v>287</v>
      </c>
      <c r="E195" s="15">
        <v>10</v>
      </c>
      <c r="F195" s="11">
        <v>120</v>
      </c>
      <c r="G195" s="12">
        <f t="shared" si="2"/>
        <v>1200</v>
      </c>
    </row>
    <row r="196" spans="1:7" ht="12.75">
      <c r="A196" s="14" t="s">
        <v>377</v>
      </c>
      <c r="B196" s="14" t="s">
        <v>13</v>
      </c>
      <c r="C196" s="14" t="s">
        <v>379</v>
      </c>
      <c r="D196" s="14" t="s">
        <v>287</v>
      </c>
      <c r="E196" s="15">
        <v>10</v>
      </c>
      <c r="F196" s="13">
        <v>200</v>
      </c>
      <c r="G196" s="12">
        <f t="shared" si="2"/>
        <v>2000</v>
      </c>
    </row>
    <row r="197" spans="1:7" ht="12.75">
      <c r="A197" s="9" t="s">
        <v>380</v>
      </c>
      <c r="B197" s="9" t="s">
        <v>13</v>
      </c>
      <c r="C197" s="9" t="s">
        <v>381</v>
      </c>
      <c r="D197" s="9" t="s">
        <v>287</v>
      </c>
      <c r="E197" s="10">
        <v>4</v>
      </c>
      <c r="F197" s="13">
        <v>750</v>
      </c>
      <c r="G197" s="12">
        <f t="shared" si="2"/>
        <v>3000</v>
      </c>
    </row>
    <row r="198" spans="1:7" ht="12.75">
      <c r="A198" s="14" t="s">
        <v>380</v>
      </c>
      <c r="B198" s="14" t="s">
        <v>13</v>
      </c>
      <c r="C198" s="14" t="s">
        <v>382</v>
      </c>
      <c r="D198" s="14" t="s">
        <v>287</v>
      </c>
      <c r="E198" s="15">
        <v>4</v>
      </c>
      <c r="F198" s="11">
        <v>250</v>
      </c>
      <c r="G198" s="12">
        <f t="shared" si="2"/>
        <v>1000</v>
      </c>
    </row>
    <row r="199" spans="1:7" ht="12.75">
      <c r="A199" s="14" t="s">
        <v>380</v>
      </c>
      <c r="B199" s="14" t="s">
        <v>13</v>
      </c>
      <c r="C199" s="14" t="s">
        <v>383</v>
      </c>
      <c r="D199" s="14" t="s">
        <v>287</v>
      </c>
      <c r="E199" s="15">
        <v>2</v>
      </c>
      <c r="F199" s="13">
        <v>2500</v>
      </c>
      <c r="G199" s="12">
        <f t="shared" si="2"/>
        <v>5000</v>
      </c>
    </row>
    <row r="200" spans="1:7" ht="12.75">
      <c r="A200" s="9" t="s">
        <v>182</v>
      </c>
      <c r="B200" s="9" t="s">
        <v>13</v>
      </c>
      <c r="C200" s="9" t="s">
        <v>384</v>
      </c>
      <c r="D200" s="9" t="s">
        <v>287</v>
      </c>
      <c r="E200" s="10">
        <v>4</v>
      </c>
      <c r="F200" s="13">
        <v>3600</v>
      </c>
      <c r="G200" s="12">
        <f aca="true" t="shared" si="3" ref="G200:G263">E200*F200</f>
        <v>14400</v>
      </c>
    </row>
    <row r="201" spans="1:7" ht="12.75">
      <c r="A201" s="14" t="s">
        <v>182</v>
      </c>
      <c r="B201" s="14" t="s">
        <v>13</v>
      </c>
      <c r="C201" s="14" t="s">
        <v>385</v>
      </c>
      <c r="D201" s="14" t="s">
        <v>287</v>
      </c>
      <c r="E201" s="15">
        <v>28</v>
      </c>
      <c r="F201" s="11">
        <v>1500</v>
      </c>
      <c r="G201" s="12">
        <f t="shared" si="3"/>
        <v>42000</v>
      </c>
    </row>
    <row r="202" spans="1:7" ht="25.5">
      <c r="A202" s="14" t="s">
        <v>386</v>
      </c>
      <c r="B202" s="14" t="s">
        <v>68</v>
      </c>
      <c r="C202" s="14" t="s">
        <v>387</v>
      </c>
      <c r="D202" s="14" t="s">
        <v>287</v>
      </c>
      <c r="E202" s="15">
        <v>30</v>
      </c>
      <c r="F202" s="11">
        <v>750</v>
      </c>
      <c r="G202" s="12">
        <f t="shared" si="3"/>
        <v>22500</v>
      </c>
    </row>
    <row r="203" spans="1:7" ht="25.5">
      <c r="A203" s="14" t="s">
        <v>388</v>
      </c>
      <c r="B203" s="14" t="s">
        <v>68</v>
      </c>
      <c r="C203" s="14" t="s">
        <v>389</v>
      </c>
      <c r="D203" s="14" t="s">
        <v>287</v>
      </c>
      <c r="E203" s="15">
        <v>30</v>
      </c>
      <c r="F203" s="13">
        <v>250</v>
      </c>
      <c r="G203" s="12">
        <f t="shared" si="3"/>
        <v>7500</v>
      </c>
    </row>
    <row r="204" spans="1:7" ht="12.75">
      <c r="A204" s="9" t="s">
        <v>390</v>
      </c>
      <c r="B204" s="9" t="s">
        <v>98</v>
      </c>
      <c r="C204" s="9" t="s">
        <v>391</v>
      </c>
      <c r="D204" s="9" t="s">
        <v>287</v>
      </c>
      <c r="E204" s="10">
        <v>14</v>
      </c>
      <c r="F204" s="13">
        <v>360</v>
      </c>
      <c r="G204" s="12">
        <f t="shared" si="3"/>
        <v>5040</v>
      </c>
    </row>
    <row r="205" spans="1:7" ht="12.75">
      <c r="A205" s="9" t="s">
        <v>392</v>
      </c>
      <c r="B205" s="9" t="s">
        <v>13</v>
      </c>
      <c r="C205" s="9" t="s">
        <v>393</v>
      </c>
      <c r="D205" s="9" t="s">
        <v>287</v>
      </c>
      <c r="E205" s="10">
        <v>4</v>
      </c>
      <c r="F205" s="11">
        <v>500</v>
      </c>
      <c r="G205" s="12">
        <f t="shared" si="3"/>
        <v>2000</v>
      </c>
    </row>
    <row r="206" spans="1:7" ht="12.75">
      <c r="A206" s="14" t="s">
        <v>394</v>
      </c>
      <c r="B206" s="14" t="s">
        <v>395</v>
      </c>
      <c r="C206" s="14" t="s">
        <v>396</v>
      </c>
      <c r="D206" s="14" t="s">
        <v>287</v>
      </c>
      <c r="E206" s="15">
        <v>1</v>
      </c>
      <c r="F206" s="13">
        <v>1800</v>
      </c>
      <c r="G206" s="12">
        <f t="shared" si="3"/>
        <v>1800</v>
      </c>
    </row>
    <row r="207" spans="1:7" ht="12.75">
      <c r="A207" s="14" t="s">
        <v>397</v>
      </c>
      <c r="B207" s="14" t="s">
        <v>13</v>
      </c>
      <c r="C207" s="14" t="s">
        <v>398</v>
      </c>
      <c r="D207" s="14" t="s">
        <v>287</v>
      </c>
      <c r="E207" s="15">
        <v>10</v>
      </c>
      <c r="F207" s="11">
        <v>700</v>
      </c>
      <c r="G207" s="12">
        <f t="shared" si="3"/>
        <v>7000</v>
      </c>
    </row>
    <row r="208" spans="1:7" ht="12.75">
      <c r="A208" s="9" t="s">
        <v>268</v>
      </c>
      <c r="B208" s="9" t="s">
        <v>98</v>
      </c>
      <c r="C208" s="9" t="s">
        <v>399</v>
      </c>
      <c r="D208" s="9" t="s">
        <v>287</v>
      </c>
      <c r="E208" s="10">
        <v>30</v>
      </c>
      <c r="F208" s="13">
        <v>210</v>
      </c>
      <c r="G208" s="12">
        <f t="shared" si="3"/>
        <v>6300</v>
      </c>
    </row>
    <row r="209" spans="1:7" ht="25.5">
      <c r="A209" s="14" t="s">
        <v>400</v>
      </c>
      <c r="B209" s="14" t="s">
        <v>98</v>
      </c>
      <c r="C209" s="14" t="s">
        <v>401</v>
      </c>
      <c r="D209" s="14" t="s">
        <v>287</v>
      </c>
      <c r="E209" s="15">
        <v>100</v>
      </c>
      <c r="F209" s="13">
        <v>90</v>
      </c>
      <c r="G209" s="12">
        <f t="shared" si="3"/>
        <v>9000</v>
      </c>
    </row>
    <row r="210" spans="1:7" ht="25.5">
      <c r="A210" s="14" t="s">
        <v>400</v>
      </c>
      <c r="B210" s="14"/>
      <c r="C210" s="14" t="s">
        <v>402</v>
      </c>
      <c r="D210" s="14" t="s">
        <v>287</v>
      </c>
      <c r="E210" s="15">
        <v>21</v>
      </c>
      <c r="F210" s="11">
        <v>1868</v>
      </c>
      <c r="G210" s="12">
        <f t="shared" si="3"/>
        <v>39228</v>
      </c>
    </row>
    <row r="211" spans="1:7" ht="12.75">
      <c r="A211" s="14" t="s">
        <v>403</v>
      </c>
      <c r="B211" s="14" t="s">
        <v>13</v>
      </c>
      <c r="C211" s="14" t="s">
        <v>404</v>
      </c>
      <c r="D211" s="14" t="s">
        <v>287</v>
      </c>
      <c r="E211" s="15">
        <v>300</v>
      </c>
      <c r="F211" s="13">
        <v>80</v>
      </c>
      <c r="G211" s="12">
        <f t="shared" si="3"/>
        <v>24000</v>
      </c>
    </row>
    <row r="212" spans="1:7" ht="25.5">
      <c r="A212" s="9" t="s">
        <v>405</v>
      </c>
      <c r="B212" s="9" t="s">
        <v>149</v>
      </c>
      <c r="C212" s="9" t="s">
        <v>406</v>
      </c>
      <c r="D212" s="9" t="s">
        <v>287</v>
      </c>
      <c r="E212" s="10">
        <v>10</v>
      </c>
      <c r="F212" s="11">
        <v>218</v>
      </c>
      <c r="G212" s="12">
        <f t="shared" si="3"/>
        <v>2180</v>
      </c>
    </row>
    <row r="213" spans="1:7" ht="25.5">
      <c r="A213" s="9" t="s">
        <v>407</v>
      </c>
      <c r="B213" s="9" t="s">
        <v>68</v>
      </c>
      <c r="C213" s="9" t="s">
        <v>408</v>
      </c>
      <c r="D213" s="9" t="s">
        <v>409</v>
      </c>
      <c r="E213" s="10">
        <v>30</v>
      </c>
      <c r="F213" s="13">
        <v>4750</v>
      </c>
      <c r="G213" s="12">
        <f t="shared" si="3"/>
        <v>142500</v>
      </c>
    </row>
    <row r="214" spans="1:7" ht="25.5">
      <c r="A214" s="9" t="s">
        <v>315</v>
      </c>
      <c r="B214" s="9" t="s">
        <v>95</v>
      </c>
      <c r="C214" s="9" t="s">
        <v>410</v>
      </c>
      <c r="D214" s="9" t="s">
        <v>409</v>
      </c>
      <c r="E214" s="10">
        <v>1</v>
      </c>
      <c r="F214" s="13">
        <v>83500</v>
      </c>
      <c r="G214" s="12">
        <f t="shared" si="3"/>
        <v>83500</v>
      </c>
    </row>
    <row r="215" spans="1:7" ht="12.75">
      <c r="A215" s="14" t="s">
        <v>315</v>
      </c>
      <c r="B215" s="14" t="s">
        <v>98</v>
      </c>
      <c r="C215" s="14" t="s">
        <v>411</v>
      </c>
      <c r="D215" s="14" t="s">
        <v>409</v>
      </c>
      <c r="E215" s="15">
        <v>10</v>
      </c>
      <c r="F215" s="11">
        <v>8298</v>
      </c>
      <c r="G215" s="12">
        <f t="shared" si="3"/>
        <v>82980</v>
      </c>
    </row>
    <row r="216" spans="1:7" ht="12.75">
      <c r="A216" s="9" t="s">
        <v>412</v>
      </c>
      <c r="B216" s="9" t="s">
        <v>413</v>
      </c>
      <c r="C216" s="9" t="s">
        <v>414</v>
      </c>
      <c r="D216" s="9" t="s">
        <v>409</v>
      </c>
      <c r="E216" s="10">
        <v>30</v>
      </c>
      <c r="F216" s="13">
        <v>2117</v>
      </c>
      <c r="G216" s="12">
        <f t="shared" si="3"/>
        <v>63510</v>
      </c>
    </row>
    <row r="217" spans="1:7" ht="12.75">
      <c r="A217" s="14" t="s">
        <v>415</v>
      </c>
      <c r="B217" s="14" t="s">
        <v>71</v>
      </c>
      <c r="C217" s="14" t="s">
        <v>416</v>
      </c>
      <c r="D217" s="14" t="s">
        <v>409</v>
      </c>
      <c r="E217" s="15">
        <v>30</v>
      </c>
      <c r="F217" s="11">
        <v>4004</v>
      </c>
      <c r="G217" s="12">
        <f t="shared" si="3"/>
        <v>120120</v>
      </c>
    </row>
    <row r="218" spans="1:7" ht="12.75">
      <c r="A218" s="9" t="s">
        <v>417</v>
      </c>
      <c r="B218" s="9" t="s">
        <v>418</v>
      </c>
      <c r="C218" s="9" t="s">
        <v>419</v>
      </c>
      <c r="D218" s="9" t="s">
        <v>409</v>
      </c>
      <c r="E218" s="10">
        <v>1</v>
      </c>
      <c r="F218" s="13">
        <v>37200</v>
      </c>
      <c r="G218" s="12">
        <f t="shared" si="3"/>
        <v>37200</v>
      </c>
    </row>
    <row r="219" spans="1:7" ht="12.75">
      <c r="A219" s="14" t="s">
        <v>417</v>
      </c>
      <c r="B219" s="14" t="s">
        <v>84</v>
      </c>
      <c r="C219" s="14" t="s">
        <v>420</v>
      </c>
      <c r="D219" s="14" t="s">
        <v>409</v>
      </c>
      <c r="E219" s="15">
        <v>1</v>
      </c>
      <c r="F219" s="11">
        <v>72500</v>
      </c>
      <c r="G219" s="12">
        <f t="shared" si="3"/>
        <v>72500</v>
      </c>
    </row>
    <row r="220" spans="1:7" ht="25.5">
      <c r="A220" s="9" t="s">
        <v>417</v>
      </c>
      <c r="B220" s="9" t="s">
        <v>92</v>
      </c>
      <c r="C220" s="9" t="s">
        <v>421</v>
      </c>
      <c r="D220" s="9" t="s">
        <v>409</v>
      </c>
      <c r="E220" s="10">
        <v>1</v>
      </c>
      <c r="F220" s="13">
        <v>85900</v>
      </c>
      <c r="G220" s="12">
        <f t="shared" si="3"/>
        <v>85900</v>
      </c>
    </row>
    <row r="221" spans="1:7" ht="25.5">
      <c r="A221" s="14" t="s">
        <v>422</v>
      </c>
      <c r="B221" s="14" t="s">
        <v>92</v>
      </c>
      <c r="C221" s="14" t="s">
        <v>423</v>
      </c>
      <c r="D221" s="14" t="s">
        <v>409</v>
      </c>
      <c r="E221" s="15">
        <v>1</v>
      </c>
      <c r="F221" s="11">
        <v>63200</v>
      </c>
      <c r="G221" s="12">
        <f t="shared" si="3"/>
        <v>63200</v>
      </c>
    </row>
    <row r="222" spans="1:7" ht="25.5">
      <c r="A222" s="14" t="s">
        <v>424</v>
      </c>
      <c r="B222" s="14" t="s">
        <v>92</v>
      </c>
      <c r="C222" s="14" t="s">
        <v>425</v>
      </c>
      <c r="D222" s="14" t="s">
        <v>409</v>
      </c>
      <c r="E222" s="15">
        <v>1</v>
      </c>
      <c r="F222" s="13">
        <v>60500</v>
      </c>
      <c r="G222" s="12">
        <f t="shared" si="3"/>
        <v>60500</v>
      </c>
    </row>
    <row r="223" spans="1:7" ht="25.5">
      <c r="A223" s="14" t="s">
        <v>424</v>
      </c>
      <c r="B223" s="14" t="s">
        <v>92</v>
      </c>
      <c r="C223" s="14" t="s">
        <v>426</v>
      </c>
      <c r="D223" s="14" t="s">
        <v>409</v>
      </c>
      <c r="E223" s="15">
        <v>1</v>
      </c>
      <c r="F223" s="11">
        <v>49500</v>
      </c>
      <c r="G223" s="12">
        <f t="shared" si="3"/>
        <v>49500</v>
      </c>
    </row>
    <row r="224" spans="1:7" ht="25.5">
      <c r="A224" s="14" t="s">
        <v>424</v>
      </c>
      <c r="B224" s="14" t="s">
        <v>92</v>
      </c>
      <c r="C224" s="14" t="s">
        <v>427</v>
      </c>
      <c r="D224" s="14" t="s">
        <v>409</v>
      </c>
      <c r="E224" s="15">
        <v>1</v>
      </c>
      <c r="F224" s="13">
        <v>85639</v>
      </c>
      <c r="G224" s="12">
        <f t="shared" si="3"/>
        <v>85639</v>
      </c>
    </row>
    <row r="225" spans="1:7" ht="25.5">
      <c r="A225" s="9" t="s">
        <v>424</v>
      </c>
      <c r="B225" s="9" t="s">
        <v>428</v>
      </c>
      <c r="C225" s="9" t="s">
        <v>429</v>
      </c>
      <c r="D225" s="9" t="s">
        <v>409</v>
      </c>
      <c r="E225" s="10">
        <v>1</v>
      </c>
      <c r="F225" s="11">
        <v>98500</v>
      </c>
      <c r="G225" s="12">
        <f t="shared" si="3"/>
        <v>98500</v>
      </c>
    </row>
    <row r="226" spans="1:7" ht="25.5">
      <c r="A226" s="9" t="s">
        <v>424</v>
      </c>
      <c r="B226" s="9" t="s">
        <v>428</v>
      </c>
      <c r="C226" s="9" t="s">
        <v>430</v>
      </c>
      <c r="D226" s="9" t="s">
        <v>409</v>
      </c>
      <c r="E226" s="10">
        <v>1</v>
      </c>
      <c r="F226" s="13">
        <v>108400</v>
      </c>
      <c r="G226" s="12">
        <f t="shared" si="3"/>
        <v>108400</v>
      </c>
    </row>
    <row r="227" spans="1:7" ht="25.5">
      <c r="A227" s="9" t="s">
        <v>424</v>
      </c>
      <c r="B227" s="9" t="s">
        <v>428</v>
      </c>
      <c r="C227" s="9" t="s">
        <v>431</v>
      </c>
      <c r="D227" s="9" t="s">
        <v>409</v>
      </c>
      <c r="E227" s="10">
        <v>1</v>
      </c>
      <c r="F227" s="11">
        <v>105500</v>
      </c>
      <c r="G227" s="12">
        <f t="shared" si="3"/>
        <v>105500</v>
      </c>
    </row>
    <row r="228" spans="1:7" ht="12.75">
      <c r="A228" s="14" t="s">
        <v>432</v>
      </c>
      <c r="B228" s="14" t="s">
        <v>433</v>
      </c>
      <c r="C228" s="14" t="s">
        <v>434</v>
      </c>
      <c r="D228" s="14" t="s">
        <v>409</v>
      </c>
      <c r="E228" s="15">
        <v>30</v>
      </c>
      <c r="F228" s="13">
        <v>300</v>
      </c>
      <c r="G228" s="12">
        <f t="shared" si="3"/>
        <v>9000</v>
      </c>
    </row>
    <row r="229" spans="1:7" ht="12.75">
      <c r="A229" s="9" t="s">
        <v>432</v>
      </c>
      <c r="B229" s="9" t="s">
        <v>433</v>
      </c>
      <c r="C229" s="9" t="s">
        <v>435</v>
      </c>
      <c r="D229" s="9" t="s">
        <v>409</v>
      </c>
      <c r="E229" s="10">
        <v>30</v>
      </c>
      <c r="F229" s="11">
        <v>317</v>
      </c>
      <c r="G229" s="12">
        <f t="shared" si="3"/>
        <v>9510</v>
      </c>
    </row>
    <row r="230" spans="1:7" ht="12.75">
      <c r="A230" s="14" t="s">
        <v>432</v>
      </c>
      <c r="B230" s="14" t="s">
        <v>433</v>
      </c>
      <c r="C230" s="14" t="s">
        <v>436</v>
      </c>
      <c r="D230" s="14" t="s">
        <v>409</v>
      </c>
      <c r="E230" s="15">
        <v>30</v>
      </c>
      <c r="F230" s="13">
        <v>418</v>
      </c>
      <c r="G230" s="12">
        <f t="shared" si="3"/>
        <v>12540</v>
      </c>
    </row>
    <row r="231" spans="1:7" ht="25.5">
      <c r="A231" s="9" t="s">
        <v>437</v>
      </c>
      <c r="B231" s="9" t="s">
        <v>105</v>
      </c>
      <c r="C231" s="9" t="s">
        <v>438</v>
      </c>
      <c r="D231" s="9" t="s">
        <v>409</v>
      </c>
      <c r="E231" s="10">
        <v>30</v>
      </c>
      <c r="F231" s="11">
        <v>1110</v>
      </c>
      <c r="G231" s="12">
        <f t="shared" si="3"/>
        <v>33300</v>
      </c>
    </row>
    <row r="232" spans="1:7" ht="12.75">
      <c r="A232" s="9" t="s">
        <v>437</v>
      </c>
      <c r="B232" s="9" t="s">
        <v>13</v>
      </c>
      <c r="C232" s="9" t="s">
        <v>439</v>
      </c>
      <c r="D232" s="9" t="s">
        <v>409</v>
      </c>
      <c r="E232" s="10">
        <v>30</v>
      </c>
      <c r="F232" s="13">
        <v>2416</v>
      </c>
      <c r="G232" s="12">
        <f t="shared" si="3"/>
        <v>72480</v>
      </c>
    </row>
    <row r="233" spans="1:7" ht="12.75">
      <c r="A233" s="9" t="s">
        <v>440</v>
      </c>
      <c r="B233" s="9" t="s">
        <v>257</v>
      </c>
      <c r="C233" s="9" t="s">
        <v>441</v>
      </c>
      <c r="D233" s="9" t="s">
        <v>409</v>
      </c>
      <c r="E233" s="10">
        <v>1</v>
      </c>
      <c r="F233" s="11">
        <v>84500</v>
      </c>
      <c r="G233" s="12">
        <f t="shared" si="3"/>
        <v>84500</v>
      </c>
    </row>
    <row r="234" spans="1:7" ht="25.5">
      <c r="A234" s="9" t="s">
        <v>442</v>
      </c>
      <c r="B234" s="9" t="s">
        <v>443</v>
      </c>
      <c r="C234" s="9" t="s">
        <v>444</v>
      </c>
      <c r="D234" s="9" t="s">
        <v>409</v>
      </c>
      <c r="E234" s="10">
        <v>1</v>
      </c>
      <c r="F234" s="11">
        <v>15200</v>
      </c>
      <c r="G234" s="12">
        <f t="shared" si="3"/>
        <v>15200</v>
      </c>
    </row>
    <row r="235" spans="1:7" ht="12.75">
      <c r="A235" s="14" t="s">
        <v>445</v>
      </c>
      <c r="B235" s="14" t="s">
        <v>84</v>
      </c>
      <c r="C235" s="14" t="s">
        <v>446</v>
      </c>
      <c r="D235" s="14" t="s">
        <v>409</v>
      </c>
      <c r="E235" s="15">
        <v>1</v>
      </c>
      <c r="F235" s="13">
        <v>6500</v>
      </c>
      <c r="G235" s="12">
        <f t="shared" si="3"/>
        <v>6500</v>
      </c>
    </row>
    <row r="236" spans="1:7" ht="25.5">
      <c r="A236" s="14" t="s">
        <v>390</v>
      </c>
      <c r="B236" s="14" t="s">
        <v>326</v>
      </c>
      <c r="C236" s="14" t="s">
        <v>447</v>
      </c>
      <c r="D236" s="14" t="s">
        <v>448</v>
      </c>
      <c r="E236" s="15">
        <v>1</v>
      </c>
      <c r="F236" s="11">
        <v>18000</v>
      </c>
      <c r="G236" s="12">
        <f t="shared" si="3"/>
        <v>18000</v>
      </c>
    </row>
    <row r="237" spans="1:7" ht="12.75">
      <c r="A237" s="9" t="s">
        <v>449</v>
      </c>
      <c r="B237" s="9" t="s">
        <v>98</v>
      </c>
      <c r="C237" s="9" t="s">
        <v>450</v>
      </c>
      <c r="D237" s="9" t="s">
        <v>451</v>
      </c>
      <c r="E237" s="10">
        <v>30</v>
      </c>
      <c r="F237" s="11">
        <v>2291</v>
      </c>
      <c r="G237" s="12">
        <f t="shared" si="3"/>
        <v>68730</v>
      </c>
    </row>
    <row r="238" spans="1:7" ht="12.75">
      <c r="A238" s="14" t="s">
        <v>449</v>
      </c>
      <c r="B238" s="14" t="s">
        <v>98</v>
      </c>
      <c r="C238" s="14" t="s">
        <v>452</v>
      </c>
      <c r="D238" s="14" t="s">
        <v>451</v>
      </c>
      <c r="E238" s="15">
        <v>90</v>
      </c>
      <c r="F238" s="13">
        <v>2291</v>
      </c>
      <c r="G238" s="12">
        <f t="shared" si="3"/>
        <v>206190</v>
      </c>
    </row>
    <row r="239" spans="1:7" ht="12.75">
      <c r="A239" s="14" t="s">
        <v>453</v>
      </c>
      <c r="B239" s="14" t="s">
        <v>98</v>
      </c>
      <c r="C239" s="14" t="s">
        <v>454</v>
      </c>
      <c r="D239" s="14" t="s">
        <v>451</v>
      </c>
      <c r="E239" s="15">
        <v>20</v>
      </c>
      <c r="F239" s="13">
        <v>1500</v>
      </c>
      <c r="G239" s="12">
        <f t="shared" si="3"/>
        <v>30000</v>
      </c>
    </row>
    <row r="240" spans="1:7" ht="12.75">
      <c r="A240" s="9" t="s">
        <v>453</v>
      </c>
      <c r="B240" s="9" t="s">
        <v>98</v>
      </c>
      <c r="C240" s="9" t="s">
        <v>455</v>
      </c>
      <c r="D240" s="9" t="s">
        <v>451</v>
      </c>
      <c r="E240" s="10">
        <v>50</v>
      </c>
      <c r="F240" s="11">
        <v>1150</v>
      </c>
      <c r="G240" s="12">
        <f t="shared" si="3"/>
        <v>57500</v>
      </c>
    </row>
    <row r="241" spans="1:7" ht="12.75">
      <c r="A241" s="14" t="s">
        <v>453</v>
      </c>
      <c r="B241" s="14" t="s">
        <v>98</v>
      </c>
      <c r="C241" s="14" t="s">
        <v>456</v>
      </c>
      <c r="D241" s="14" t="s">
        <v>451</v>
      </c>
      <c r="E241" s="15">
        <v>20</v>
      </c>
      <c r="F241" s="13">
        <v>3500</v>
      </c>
      <c r="G241" s="12">
        <f t="shared" si="3"/>
        <v>70000</v>
      </c>
    </row>
    <row r="242" spans="1:7" ht="25.5">
      <c r="A242" s="9" t="s">
        <v>457</v>
      </c>
      <c r="B242" s="9" t="s">
        <v>458</v>
      </c>
      <c r="C242" s="9" t="s">
        <v>459</v>
      </c>
      <c r="D242" s="9" t="s">
        <v>451</v>
      </c>
      <c r="E242" s="10">
        <v>5</v>
      </c>
      <c r="F242" s="11">
        <v>91089</v>
      </c>
      <c r="G242" s="12">
        <f t="shared" si="3"/>
        <v>455445</v>
      </c>
    </row>
    <row r="243" spans="1:7" ht="25.5">
      <c r="A243" s="14" t="s">
        <v>457</v>
      </c>
      <c r="B243" s="14" t="s">
        <v>458</v>
      </c>
      <c r="C243" s="14" t="s">
        <v>460</v>
      </c>
      <c r="D243" s="14" t="s">
        <v>451</v>
      </c>
      <c r="E243" s="15">
        <v>5</v>
      </c>
      <c r="F243" s="13">
        <v>68331</v>
      </c>
      <c r="G243" s="12">
        <f t="shared" si="3"/>
        <v>341655</v>
      </c>
    </row>
    <row r="244" spans="1:7" ht="25.5">
      <c r="A244" s="9" t="s">
        <v>457</v>
      </c>
      <c r="B244" s="9" t="s">
        <v>458</v>
      </c>
      <c r="C244" s="9" t="s">
        <v>461</v>
      </c>
      <c r="D244" s="9" t="s">
        <v>451</v>
      </c>
      <c r="E244" s="10">
        <v>5</v>
      </c>
      <c r="F244" s="11">
        <v>45554</v>
      </c>
      <c r="G244" s="12">
        <f t="shared" si="3"/>
        <v>227770</v>
      </c>
    </row>
    <row r="245" spans="1:7" ht="12.75">
      <c r="A245" s="14" t="s">
        <v>462</v>
      </c>
      <c r="B245" s="14" t="s">
        <v>13</v>
      </c>
      <c r="C245" s="14" t="s">
        <v>463</v>
      </c>
      <c r="D245" s="14" t="s">
        <v>451</v>
      </c>
      <c r="E245" s="15">
        <v>28</v>
      </c>
      <c r="F245" s="13">
        <v>630</v>
      </c>
      <c r="G245" s="12">
        <f t="shared" si="3"/>
        <v>17640</v>
      </c>
    </row>
    <row r="246" spans="1:7" ht="12.75">
      <c r="A246" s="9" t="s">
        <v>464</v>
      </c>
      <c r="B246" s="9" t="s">
        <v>465</v>
      </c>
      <c r="C246" s="9" t="s">
        <v>466</v>
      </c>
      <c r="D246" s="9" t="s">
        <v>451</v>
      </c>
      <c r="E246" s="10">
        <v>5</v>
      </c>
      <c r="F246" s="11">
        <v>9415</v>
      </c>
      <c r="G246" s="12">
        <f t="shared" si="3"/>
        <v>47075</v>
      </c>
    </row>
    <row r="247" spans="1:7" ht="12.75">
      <c r="A247" s="14" t="s">
        <v>464</v>
      </c>
      <c r="B247" s="14" t="s">
        <v>465</v>
      </c>
      <c r="C247" s="14" t="s">
        <v>467</v>
      </c>
      <c r="D247" s="14" t="s">
        <v>451</v>
      </c>
      <c r="E247" s="15">
        <v>15</v>
      </c>
      <c r="F247" s="13">
        <v>9701</v>
      </c>
      <c r="G247" s="12">
        <f t="shared" si="3"/>
        <v>145515</v>
      </c>
    </row>
    <row r="248" spans="1:7" ht="12.75">
      <c r="A248" s="14" t="s">
        <v>468</v>
      </c>
      <c r="B248" s="14" t="s">
        <v>98</v>
      </c>
      <c r="C248" s="14" t="s">
        <v>469</v>
      </c>
      <c r="D248" s="14" t="s">
        <v>451</v>
      </c>
      <c r="E248" s="15">
        <v>30</v>
      </c>
      <c r="F248" s="11">
        <v>2350</v>
      </c>
      <c r="G248" s="12">
        <f t="shared" si="3"/>
        <v>70500</v>
      </c>
    </row>
    <row r="249" spans="1:7" ht="12.75">
      <c r="A249" s="14" t="s">
        <v>470</v>
      </c>
      <c r="B249" s="14" t="s">
        <v>395</v>
      </c>
      <c r="C249" s="14" t="s">
        <v>471</v>
      </c>
      <c r="D249" s="14" t="s">
        <v>472</v>
      </c>
      <c r="E249" s="15">
        <v>1</v>
      </c>
      <c r="F249" s="13">
        <v>6900</v>
      </c>
      <c r="G249" s="12">
        <f t="shared" si="3"/>
        <v>6900</v>
      </c>
    </row>
    <row r="250" spans="1:7" ht="12.75">
      <c r="A250" s="9" t="s">
        <v>470</v>
      </c>
      <c r="B250" s="9" t="s">
        <v>98</v>
      </c>
      <c r="C250" s="9" t="s">
        <v>473</v>
      </c>
      <c r="D250" s="9" t="s">
        <v>472</v>
      </c>
      <c r="E250" s="10">
        <v>30</v>
      </c>
      <c r="F250" s="11">
        <v>94</v>
      </c>
      <c r="G250" s="12">
        <f t="shared" si="3"/>
        <v>2820</v>
      </c>
    </row>
    <row r="251" spans="1:7" ht="12.75">
      <c r="A251" s="9" t="s">
        <v>470</v>
      </c>
      <c r="B251" s="9" t="s">
        <v>98</v>
      </c>
      <c r="C251" s="9" t="s">
        <v>473</v>
      </c>
      <c r="D251" s="9" t="s">
        <v>472</v>
      </c>
      <c r="E251" s="10">
        <v>100</v>
      </c>
      <c r="F251" s="13">
        <v>94</v>
      </c>
      <c r="G251" s="12">
        <f t="shared" si="3"/>
        <v>9400</v>
      </c>
    </row>
    <row r="252" spans="1:7" ht="12.75">
      <c r="A252" s="14" t="s">
        <v>470</v>
      </c>
      <c r="B252" s="14" t="s">
        <v>98</v>
      </c>
      <c r="C252" s="14" t="s">
        <v>474</v>
      </c>
      <c r="D252" s="14" t="s">
        <v>472</v>
      </c>
      <c r="E252" s="15">
        <v>100</v>
      </c>
      <c r="F252" s="11">
        <v>170</v>
      </c>
      <c r="G252" s="12">
        <f t="shared" si="3"/>
        <v>17000</v>
      </c>
    </row>
    <row r="253" spans="1:7" ht="12.75">
      <c r="A253" s="9" t="s">
        <v>475</v>
      </c>
      <c r="B253" s="9" t="s">
        <v>98</v>
      </c>
      <c r="C253" s="9" t="s">
        <v>476</v>
      </c>
      <c r="D253" s="9" t="s">
        <v>472</v>
      </c>
      <c r="E253" s="10">
        <v>20</v>
      </c>
      <c r="F253" s="13">
        <v>80</v>
      </c>
      <c r="G253" s="12">
        <f t="shared" si="3"/>
        <v>1600</v>
      </c>
    </row>
    <row r="254" spans="1:7" ht="12.75">
      <c r="A254" s="14" t="s">
        <v>475</v>
      </c>
      <c r="B254" s="14" t="s">
        <v>98</v>
      </c>
      <c r="C254" s="14" t="s">
        <v>477</v>
      </c>
      <c r="D254" s="14" t="s">
        <v>472</v>
      </c>
      <c r="E254" s="15">
        <v>20</v>
      </c>
      <c r="F254" s="11">
        <v>80</v>
      </c>
      <c r="G254" s="12">
        <f t="shared" si="3"/>
        <v>1600</v>
      </c>
    </row>
    <row r="255" spans="1:7" ht="12.75">
      <c r="A255" s="9" t="s">
        <v>478</v>
      </c>
      <c r="B255" s="9" t="s">
        <v>98</v>
      </c>
      <c r="C255" s="9" t="s">
        <v>479</v>
      </c>
      <c r="D255" s="9" t="s">
        <v>472</v>
      </c>
      <c r="E255" s="10">
        <v>100</v>
      </c>
      <c r="F255" s="13">
        <v>95</v>
      </c>
      <c r="G255" s="12">
        <f t="shared" si="3"/>
        <v>9500</v>
      </c>
    </row>
    <row r="256" spans="1:7" ht="12.75">
      <c r="A256" s="14" t="s">
        <v>478</v>
      </c>
      <c r="B256" s="14" t="s">
        <v>98</v>
      </c>
      <c r="C256" s="14" t="s">
        <v>480</v>
      </c>
      <c r="D256" s="14" t="s">
        <v>472</v>
      </c>
      <c r="E256" s="15">
        <v>100</v>
      </c>
      <c r="F256" s="11">
        <v>90</v>
      </c>
      <c r="G256" s="12">
        <f t="shared" si="3"/>
        <v>9000</v>
      </c>
    </row>
    <row r="257" spans="1:7" ht="25.5">
      <c r="A257" s="9" t="s">
        <v>478</v>
      </c>
      <c r="B257" s="9" t="s">
        <v>127</v>
      </c>
      <c r="C257" s="9" t="s">
        <v>481</v>
      </c>
      <c r="D257" s="9" t="s">
        <v>472</v>
      </c>
      <c r="E257" s="10">
        <v>1</v>
      </c>
      <c r="F257" s="13">
        <v>2200</v>
      </c>
      <c r="G257" s="12">
        <f t="shared" si="3"/>
        <v>2200</v>
      </c>
    </row>
    <row r="258" spans="1:7" ht="25.5">
      <c r="A258" s="9" t="s">
        <v>482</v>
      </c>
      <c r="B258" s="9" t="s">
        <v>13</v>
      </c>
      <c r="C258" s="9" t="s">
        <v>483</v>
      </c>
      <c r="D258" s="9" t="s">
        <v>472</v>
      </c>
      <c r="E258" s="10">
        <v>60</v>
      </c>
      <c r="F258" s="13">
        <v>430</v>
      </c>
      <c r="G258" s="12">
        <f t="shared" si="3"/>
        <v>25800</v>
      </c>
    </row>
    <row r="259" spans="1:7" ht="12.75">
      <c r="A259" s="9" t="s">
        <v>432</v>
      </c>
      <c r="B259" s="9" t="s">
        <v>433</v>
      </c>
      <c r="C259" s="9" t="s">
        <v>484</v>
      </c>
      <c r="D259" s="9" t="s">
        <v>472</v>
      </c>
      <c r="E259" s="10">
        <v>100</v>
      </c>
      <c r="F259" s="11">
        <v>240</v>
      </c>
      <c r="G259" s="12">
        <f t="shared" si="3"/>
        <v>24000</v>
      </c>
    </row>
    <row r="260" spans="1:7" ht="25.5">
      <c r="A260" s="14" t="s">
        <v>485</v>
      </c>
      <c r="B260" s="14" t="s">
        <v>65</v>
      </c>
      <c r="C260" s="14" t="s">
        <v>486</v>
      </c>
      <c r="D260" s="14" t="s">
        <v>472</v>
      </c>
      <c r="E260" s="15">
        <v>100</v>
      </c>
      <c r="F260" s="11">
        <v>160</v>
      </c>
      <c r="G260" s="12">
        <f t="shared" si="3"/>
        <v>16000</v>
      </c>
    </row>
    <row r="261" spans="1:7" ht="12.75">
      <c r="A261" s="9" t="s">
        <v>485</v>
      </c>
      <c r="B261" s="9" t="s">
        <v>395</v>
      </c>
      <c r="C261" s="9" t="s">
        <v>487</v>
      </c>
      <c r="D261" s="9" t="s">
        <v>472</v>
      </c>
      <c r="E261" s="10">
        <v>1</v>
      </c>
      <c r="F261" s="13">
        <v>8500</v>
      </c>
      <c r="G261" s="12">
        <f t="shared" si="3"/>
        <v>8500</v>
      </c>
    </row>
    <row r="262" spans="1:7" ht="12.75">
      <c r="A262" s="9" t="s">
        <v>485</v>
      </c>
      <c r="B262" s="9" t="s">
        <v>13</v>
      </c>
      <c r="C262" s="9" t="s">
        <v>488</v>
      </c>
      <c r="D262" s="9" t="s">
        <v>472</v>
      </c>
      <c r="E262" s="10">
        <v>100</v>
      </c>
      <c r="F262" s="11">
        <v>325</v>
      </c>
      <c r="G262" s="12">
        <f t="shared" si="3"/>
        <v>32500</v>
      </c>
    </row>
    <row r="263" spans="1:7" ht="12.75">
      <c r="A263" s="14" t="s">
        <v>489</v>
      </c>
      <c r="B263" s="14" t="s">
        <v>13</v>
      </c>
      <c r="C263" s="14" t="s">
        <v>490</v>
      </c>
      <c r="D263" s="14" t="s">
        <v>472</v>
      </c>
      <c r="E263" s="15">
        <v>30</v>
      </c>
      <c r="F263" s="13">
        <v>654</v>
      </c>
      <c r="G263" s="12">
        <f t="shared" si="3"/>
        <v>19620</v>
      </c>
    </row>
    <row r="264" spans="1:7" ht="12.75">
      <c r="A264" s="9" t="s">
        <v>491</v>
      </c>
      <c r="B264" s="9" t="s">
        <v>13</v>
      </c>
      <c r="C264" s="9" t="s">
        <v>492</v>
      </c>
      <c r="D264" s="9" t="s">
        <v>472</v>
      </c>
      <c r="E264" s="10">
        <v>30</v>
      </c>
      <c r="F264" s="11">
        <v>380</v>
      </c>
      <c r="G264" s="12">
        <f aca="true" t="shared" si="4" ref="G264:G327">E264*F264</f>
        <v>11400</v>
      </c>
    </row>
    <row r="265" spans="1:7" ht="12.75">
      <c r="A265" s="14" t="s">
        <v>493</v>
      </c>
      <c r="B265" s="14" t="s">
        <v>98</v>
      </c>
      <c r="C265" s="14" t="s">
        <v>494</v>
      </c>
      <c r="D265" s="14" t="s">
        <v>472</v>
      </c>
      <c r="E265" s="15">
        <v>60</v>
      </c>
      <c r="F265" s="13">
        <v>500</v>
      </c>
      <c r="G265" s="12">
        <f t="shared" si="4"/>
        <v>30000</v>
      </c>
    </row>
    <row r="266" spans="1:7" ht="25.5">
      <c r="A266" s="14" t="s">
        <v>495</v>
      </c>
      <c r="B266" s="14" t="s">
        <v>149</v>
      </c>
      <c r="C266" s="14" t="s">
        <v>496</v>
      </c>
      <c r="D266" s="14" t="s">
        <v>472</v>
      </c>
      <c r="E266" s="15">
        <v>30</v>
      </c>
      <c r="F266" s="11">
        <v>1150</v>
      </c>
      <c r="G266" s="12">
        <f t="shared" si="4"/>
        <v>34500</v>
      </c>
    </row>
    <row r="267" spans="1:7" ht="25.5">
      <c r="A267" s="9" t="s">
        <v>495</v>
      </c>
      <c r="B267" s="9" t="s">
        <v>149</v>
      </c>
      <c r="C267" s="9" t="s">
        <v>497</v>
      </c>
      <c r="D267" s="9" t="s">
        <v>472</v>
      </c>
      <c r="E267" s="10">
        <v>30</v>
      </c>
      <c r="F267" s="13">
        <v>938</v>
      </c>
      <c r="G267" s="12">
        <f t="shared" si="4"/>
        <v>28140</v>
      </c>
    </row>
    <row r="268" spans="1:7" ht="25.5">
      <c r="A268" s="14" t="s">
        <v>495</v>
      </c>
      <c r="B268" s="14" t="s">
        <v>149</v>
      </c>
      <c r="C268" s="14" t="s">
        <v>498</v>
      </c>
      <c r="D268" s="14" t="s">
        <v>472</v>
      </c>
      <c r="E268" s="15">
        <v>30</v>
      </c>
      <c r="F268" s="11">
        <v>750</v>
      </c>
      <c r="G268" s="12">
        <f t="shared" si="4"/>
        <v>22500</v>
      </c>
    </row>
    <row r="269" spans="1:7" ht="25.5">
      <c r="A269" s="14" t="s">
        <v>499</v>
      </c>
      <c r="B269" s="14" t="s">
        <v>65</v>
      </c>
      <c r="C269" s="14" t="s">
        <v>500</v>
      </c>
      <c r="D269" s="14" t="s">
        <v>472</v>
      </c>
      <c r="E269" s="15">
        <v>30</v>
      </c>
      <c r="F269" s="13">
        <v>2340</v>
      </c>
      <c r="G269" s="12">
        <f t="shared" si="4"/>
        <v>70200</v>
      </c>
    </row>
    <row r="270" spans="1:7" ht="12.75">
      <c r="A270" s="14" t="s">
        <v>165</v>
      </c>
      <c r="B270" s="14" t="s">
        <v>98</v>
      </c>
      <c r="C270" s="14" t="s">
        <v>501</v>
      </c>
      <c r="D270" s="14" t="s">
        <v>472</v>
      </c>
      <c r="E270" s="15">
        <v>30</v>
      </c>
      <c r="F270" s="11">
        <v>350</v>
      </c>
      <c r="G270" s="12">
        <f t="shared" si="4"/>
        <v>10500</v>
      </c>
    </row>
    <row r="271" spans="1:7" ht="12.75">
      <c r="A271" s="14" t="s">
        <v>502</v>
      </c>
      <c r="B271" s="14" t="s">
        <v>13</v>
      </c>
      <c r="C271" s="14" t="s">
        <v>503</v>
      </c>
      <c r="D271" s="14" t="s">
        <v>472</v>
      </c>
      <c r="E271" s="15">
        <v>30</v>
      </c>
      <c r="F271" s="11">
        <v>108</v>
      </c>
      <c r="G271" s="12">
        <f t="shared" si="4"/>
        <v>3240</v>
      </c>
    </row>
    <row r="272" spans="1:7" ht="25.5">
      <c r="A272" s="14" t="s">
        <v>504</v>
      </c>
      <c r="B272" s="14" t="s">
        <v>326</v>
      </c>
      <c r="C272" s="14" t="s">
        <v>505</v>
      </c>
      <c r="D272" s="14" t="s">
        <v>506</v>
      </c>
      <c r="E272" s="15">
        <v>1</v>
      </c>
      <c r="F272" s="13">
        <v>66250</v>
      </c>
      <c r="G272" s="12">
        <f t="shared" si="4"/>
        <v>66250</v>
      </c>
    </row>
    <row r="273" spans="1:7" ht="25.5">
      <c r="A273" s="14" t="s">
        <v>504</v>
      </c>
      <c r="B273" s="14" t="s">
        <v>326</v>
      </c>
      <c r="C273" s="14" t="s">
        <v>507</v>
      </c>
      <c r="D273" s="14" t="s">
        <v>506</v>
      </c>
      <c r="E273" s="15">
        <v>1</v>
      </c>
      <c r="F273" s="11">
        <v>22500</v>
      </c>
      <c r="G273" s="12">
        <f t="shared" si="4"/>
        <v>22500</v>
      </c>
    </row>
    <row r="274" spans="1:7" ht="12.75">
      <c r="A274" s="9" t="s">
        <v>508</v>
      </c>
      <c r="B274" s="9" t="s">
        <v>465</v>
      </c>
      <c r="C274" s="9" t="s">
        <v>509</v>
      </c>
      <c r="D274" s="9" t="s">
        <v>510</v>
      </c>
      <c r="E274" s="10">
        <v>5</v>
      </c>
      <c r="F274" s="13">
        <v>31870</v>
      </c>
      <c r="G274" s="12">
        <f t="shared" si="4"/>
        <v>159350</v>
      </c>
    </row>
    <row r="275" spans="1:7" ht="12.75">
      <c r="A275" s="14" t="s">
        <v>508</v>
      </c>
      <c r="B275" s="14" t="s">
        <v>465</v>
      </c>
      <c r="C275" s="14" t="s">
        <v>511</v>
      </c>
      <c r="D275" s="14" t="s">
        <v>510</v>
      </c>
      <c r="E275" s="15">
        <v>5</v>
      </c>
      <c r="F275" s="11">
        <v>127480</v>
      </c>
      <c r="G275" s="12">
        <f t="shared" si="4"/>
        <v>637400</v>
      </c>
    </row>
    <row r="276" spans="1:7" ht="25.5">
      <c r="A276" s="9" t="s">
        <v>508</v>
      </c>
      <c r="B276" s="9" t="s">
        <v>458</v>
      </c>
      <c r="C276" s="9" t="s">
        <v>512</v>
      </c>
      <c r="D276" s="9" t="s">
        <v>510</v>
      </c>
      <c r="E276" s="10">
        <v>5</v>
      </c>
      <c r="F276" s="13">
        <v>63740</v>
      </c>
      <c r="G276" s="12">
        <f t="shared" si="4"/>
        <v>318700</v>
      </c>
    </row>
    <row r="277" spans="1:7" ht="12.75">
      <c r="A277" s="9" t="s">
        <v>508</v>
      </c>
      <c r="B277" s="9" t="s">
        <v>465</v>
      </c>
      <c r="C277" s="9" t="s">
        <v>513</v>
      </c>
      <c r="D277" s="9" t="s">
        <v>510</v>
      </c>
      <c r="E277" s="10">
        <v>5</v>
      </c>
      <c r="F277" s="11">
        <v>254962</v>
      </c>
      <c r="G277" s="12">
        <f t="shared" si="4"/>
        <v>1274810</v>
      </c>
    </row>
    <row r="278" spans="1:7" ht="12.75">
      <c r="A278" s="14" t="s">
        <v>508</v>
      </c>
      <c r="B278" s="14" t="s">
        <v>465</v>
      </c>
      <c r="C278" s="14" t="s">
        <v>514</v>
      </c>
      <c r="D278" s="14" t="s">
        <v>510</v>
      </c>
      <c r="E278" s="15">
        <v>5</v>
      </c>
      <c r="F278" s="13">
        <v>191222</v>
      </c>
      <c r="G278" s="12">
        <f t="shared" si="4"/>
        <v>956110</v>
      </c>
    </row>
    <row r="279" spans="1:7" ht="25.5">
      <c r="A279" s="9" t="s">
        <v>515</v>
      </c>
      <c r="B279" s="9" t="s">
        <v>55</v>
      </c>
      <c r="C279" s="9" t="s">
        <v>516</v>
      </c>
      <c r="D279" s="9" t="s">
        <v>510</v>
      </c>
      <c r="E279" s="10">
        <v>1</v>
      </c>
      <c r="F279" s="11">
        <v>2780000</v>
      </c>
      <c r="G279" s="12">
        <f t="shared" si="4"/>
        <v>2780000</v>
      </c>
    </row>
    <row r="280" spans="1:7" ht="25.5">
      <c r="A280" s="14" t="s">
        <v>517</v>
      </c>
      <c r="B280" s="14" t="s">
        <v>257</v>
      </c>
      <c r="C280" s="14" t="s">
        <v>518</v>
      </c>
      <c r="D280" s="14" t="s">
        <v>519</v>
      </c>
      <c r="E280" s="15">
        <v>1</v>
      </c>
      <c r="F280" s="11">
        <v>1009</v>
      </c>
      <c r="G280" s="12">
        <f t="shared" si="4"/>
        <v>1009</v>
      </c>
    </row>
    <row r="281" spans="1:7" ht="25.5">
      <c r="A281" s="14" t="s">
        <v>520</v>
      </c>
      <c r="B281" s="14" t="s">
        <v>98</v>
      </c>
      <c r="C281" s="14" t="s">
        <v>521</v>
      </c>
      <c r="D281" s="14" t="s">
        <v>519</v>
      </c>
      <c r="E281" s="15">
        <v>200</v>
      </c>
      <c r="F281" s="13">
        <v>25</v>
      </c>
      <c r="G281" s="12">
        <f t="shared" si="4"/>
        <v>5000</v>
      </c>
    </row>
    <row r="282" spans="1:7" ht="25.5">
      <c r="A282" s="14" t="s">
        <v>522</v>
      </c>
      <c r="B282" s="14" t="s">
        <v>22</v>
      </c>
      <c r="C282" s="14" t="s">
        <v>523</v>
      </c>
      <c r="D282" s="14" t="s">
        <v>524</v>
      </c>
      <c r="E282" s="15">
        <v>1</v>
      </c>
      <c r="F282" s="11">
        <v>31500</v>
      </c>
      <c r="G282" s="12">
        <f t="shared" si="4"/>
        <v>31500</v>
      </c>
    </row>
    <row r="283" spans="1:7" ht="25.5">
      <c r="A283" s="14" t="s">
        <v>522</v>
      </c>
      <c r="B283" s="14" t="s">
        <v>525</v>
      </c>
      <c r="C283" s="14" t="s">
        <v>526</v>
      </c>
      <c r="D283" s="14" t="s">
        <v>524</v>
      </c>
      <c r="E283" s="15">
        <v>1</v>
      </c>
      <c r="F283" s="13">
        <v>32500</v>
      </c>
      <c r="G283" s="12">
        <f t="shared" si="4"/>
        <v>32500</v>
      </c>
    </row>
    <row r="284" spans="1:7" ht="25.5">
      <c r="A284" s="14" t="s">
        <v>522</v>
      </c>
      <c r="B284" s="14" t="s">
        <v>22</v>
      </c>
      <c r="C284" s="14" t="s">
        <v>527</v>
      </c>
      <c r="D284" s="14" t="s">
        <v>524</v>
      </c>
      <c r="E284" s="15">
        <v>1</v>
      </c>
      <c r="F284" s="11">
        <v>28500</v>
      </c>
      <c r="G284" s="12">
        <f t="shared" si="4"/>
        <v>28500</v>
      </c>
    </row>
    <row r="285" spans="1:7" ht="25.5">
      <c r="A285" s="14" t="s">
        <v>528</v>
      </c>
      <c r="B285" s="14" t="s">
        <v>22</v>
      </c>
      <c r="C285" s="14" t="s">
        <v>529</v>
      </c>
      <c r="D285" s="14" t="s">
        <v>524</v>
      </c>
      <c r="E285" s="15">
        <v>1</v>
      </c>
      <c r="F285" s="13">
        <v>34500</v>
      </c>
      <c r="G285" s="12">
        <f t="shared" si="4"/>
        <v>34500</v>
      </c>
    </row>
    <row r="286" spans="1:7" ht="25.5">
      <c r="A286" s="9" t="s">
        <v>530</v>
      </c>
      <c r="B286" s="9" t="s">
        <v>257</v>
      </c>
      <c r="C286" s="9" t="s">
        <v>531</v>
      </c>
      <c r="D286" s="9" t="s">
        <v>532</v>
      </c>
      <c r="E286" s="10">
        <v>1</v>
      </c>
      <c r="F286" s="11">
        <v>3325</v>
      </c>
      <c r="G286" s="12">
        <f t="shared" si="4"/>
        <v>3325</v>
      </c>
    </row>
    <row r="287" spans="1:7" ht="25.5">
      <c r="A287" s="9" t="s">
        <v>124</v>
      </c>
      <c r="B287" s="9" t="s">
        <v>533</v>
      </c>
      <c r="C287" s="9" t="s">
        <v>534</v>
      </c>
      <c r="D287" s="9" t="s">
        <v>532</v>
      </c>
      <c r="E287" s="10">
        <v>20</v>
      </c>
      <c r="F287" s="11">
        <v>538</v>
      </c>
      <c r="G287" s="12">
        <f t="shared" si="4"/>
        <v>10760</v>
      </c>
    </row>
    <row r="288" spans="1:7" ht="38.25">
      <c r="A288" s="14" t="s">
        <v>535</v>
      </c>
      <c r="B288" s="14"/>
      <c r="C288" s="14" t="s">
        <v>536</v>
      </c>
      <c r="D288" s="14" t="s">
        <v>537</v>
      </c>
      <c r="E288" s="15">
        <v>1</v>
      </c>
      <c r="F288" s="13">
        <v>16500</v>
      </c>
      <c r="G288" s="12">
        <f t="shared" si="4"/>
        <v>16500</v>
      </c>
    </row>
    <row r="289" spans="1:7" ht="38.25">
      <c r="A289" s="9" t="s">
        <v>535</v>
      </c>
      <c r="B289" s="9" t="s">
        <v>538</v>
      </c>
      <c r="C289" s="9" t="s">
        <v>539</v>
      </c>
      <c r="D289" s="9" t="s">
        <v>537</v>
      </c>
      <c r="E289" s="10">
        <v>1</v>
      </c>
      <c r="F289" s="11">
        <v>11500</v>
      </c>
      <c r="G289" s="12">
        <f t="shared" si="4"/>
        <v>11500</v>
      </c>
    </row>
    <row r="290" spans="1:7" ht="38.25">
      <c r="A290" s="14" t="s">
        <v>535</v>
      </c>
      <c r="B290" s="14"/>
      <c r="C290" s="14" t="s">
        <v>540</v>
      </c>
      <c r="D290" s="14" t="s">
        <v>537</v>
      </c>
      <c r="E290" s="15">
        <v>1</v>
      </c>
      <c r="F290" s="13">
        <v>39606</v>
      </c>
      <c r="G290" s="12">
        <f t="shared" si="4"/>
        <v>39606</v>
      </c>
    </row>
    <row r="291" spans="1:7" ht="38.25">
      <c r="A291" s="14" t="s">
        <v>535</v>
      </c>
      <c r="B291" s="14"/>
      <c r="C291" s="14" t="s">
        <v>541</v>
      </c>
      <c r="D291" s="14" t="s">
        <v>537</v>
      </c>
      <c r="E291" s="15">
        <v>1</v>
      </c>
      <c r="F291" s="11">
        <v>10526</v>
      </c>
      <c r="G291" s="12">
        <f t="shared" si="4"/>
        <v>10526</v>
      </c>
    </row>
    <row r="292" spans="1:7" ht="12.75">
      <c r="A292" s="9" t="s">
        <v>542</v>
      </c>
      <c r="B292" s="9" t="s">
        <v>257</v>
      </c>
      <c r="C292" s="9" t="s">
        <v>543</v>
      </c>
      <c r="D292" s="9" t="s">
        <v>544</v>
      </c>
      <c r="E292" s="10">
        <v>1</v>
      </c>
      <c r="F292" s="11">
        <v>14660</v>
      </c>
      <c r="G292" s="12">
        <f t="shared" si="4"/>
        <v>14660</v>
      </c>
    </row>
    <row r="293" spans="1:7" ht="12.75">
      <c r="A293" s="14" t="s">
        <v>542</v>
      </c>
      <c r="B293" s="14" t="s">
        <v>13</v>
      </c>
      <c r="C293" s="14" t="s">
        <v>545</v>
      </c>
      <c r="D293" s="14" t="s">
        <v>544</v>
      </c>
      <c r="E293" s="15">
        <v>20</v>
      </c>
      <c r="F293" s="13">
        <v>908</v>
      </c>
      <c r="G293" s="12">
        <f t="shared" si="4"/>
        <v>18160</v>
      </c>
    </row>
    <row r="294" spans="1:7" ht="12.75">
      <c r="A294" s="14" t="s">
        <v>546</v>
      </c>
      <c r="B294" s="14" t="s">
        <v>98</v>
      </c>
      <c r="C294" s="14" t="s">
        <v>547</v>
      </c>
      <c r="D294" s="14" t="s">
        <v>544</v>
      </c>
      <c r="E294" s="15">
        <v>20</v>
      </c>
      <c r="F294" s="13">
        <v>480</v>
      </c>
      <c r="G294" s="12">
        <f t="shared" si="4"/>
        <v>9600</v>
      </c>
    </row>
    <row r="295" spans="1:7" ht="25.5">
      <c r="A295" s="9" t="s">
        <v>548</v>
      </c>
      <c r="B295" s="9" t="s">
        <v>326</v>
      </c>
      <c r="C295" s="9" t="s">
        <v>549</v>
      </c>
      <c r="D295" s="9" t="s">
        <v>550</v>
      </c>
      <c r="E295" s="10">
        <v>1</v>
      </c>
      <c r="F295" s="11">
        <v>23500</v>
      </c>
      <c r="G295" s="12">
        <f t="shared" si="4"/>
        <v>23500</v>
      </c>
    </row>
    <row r="296" spans="1:7" ht="25.5">
      <c r="A296" s="14" t="s">
        <v>548</v>
      </c>
      <c r="B296" s="14" t="s">
        <v>326</v>
      </c>
      <c r="C296" s="14" t="s">
        <v>551</v>
      </c>
      <c r="D296" s="14" t="s">
        <v>550</v>
      </c>
      <c r="E296" s="15">
        <v>1</v>
      </c>
      <c r="F296" s="13">
        <v>15458</v>
      </c>
      <c r="G296" s="12">
        <f t="shared" si="4"/>
        <v>15458</v>
      </c>
    </row>
    <row r="297" spans="1:7" ht="25.5">
      <c r="A297" s="9" t="s">
        <v>552</v>
      </c>
      <c r="B297" s="9" t="s">
        <v>323</v>
      </c>
      <c r="C297" s="9" t="s">
        <v>553</v>
      </c>
      <c r="D297" s="9" t="s">
        <v>550</v>
      </c>
      <c r="E297" s="10">
        <v>1</v>
      </c>
      <c r="F297" s="13">
        <v>50100</v>
      </c>
      <c r="G297" s="12">
        <f t="shared" si="4"/>
        <v>50100</v>
      </c>
    </row>
    <row r="298" spans="1:7" ht="25.5">
      <c r="A298" s="9" t="s">
        <v>554</v>
      </c>
      <c r="B298" s="9" t="s">
        <v>98</v>
      </c>
      <c r="C298" s="9" t="s">
        <v>555</v>
      </c>
      <c r="D298" s="9" t="s">
        <v>550</v>
      </c>
      <c r="E298" s="10">
        <v>28</v>
      </c>
      <c r="F298" s="11">
        <v>1175</v>
      </c>
      <c r="G298" s="12">
        <f t="shared" si="4"/>
        <v>32900</v>
      </c>
    </row>
    <row r="299" spans="1:7" ht="25.5">
      <c r="A299" s="9" t="s">
        <v>556</v>
      </c>
      <c r="B299" s="9" t="s">
        <v>257</v>
      </c>
      <c r="C299" s="9" t="s">
        <v>557</v>
      </c>
      <c r="D299" s="9" t="s">
        <v>550</v>
      </c>
      <c r="E299" s="10">
        <v>1</v>
      </c>
      <c r="F299" s="13">
        <v>55000</v>
      </c>
      <c r="G299" s="12">
        <f t="shared" si="4"/>
        <v>55000</v>
      </c>
    </row>
    <row r="300" spans="1:7" ht="25.5">
      <c r="A300" s="14" t="s">
        <v>556</v>
      </c>
      <c r="B300" s="14" t="s">
        <v>257</v>
      </c>
      <c r="C300" s="14" t="s">
        <v>558</v>
      </c>
      <c r="D300" s="14" t="s">
        <v>550</v>
      </c>
      <c r="E300" s="15">
        <v>12</v>
      </c>
      <c r="F300" s="11">
        <v>4800</v>
      </c>
      <c r="G300" s="12">
        <f t="shared" si="4"/>
        <v>57600</v>
      </c>
    </row>
    <row r="301" spans="1:7" ht="25.5">
      <c r="A301" s="9" t="s">
        <v>559</v>
      </c>
      <c r="B301" s="9" t="s">
        <v>326</v>
      </c>
      <c r="C301" s="9" t="s">
        <v>560</v>
      </c>
      <c r="D301" s="9" t="s">
        <v>550</v>
      </c>
      <c r="E301" s="10">
        <v>1</v>
      </c>
      <c r="F301" s="11">
        <v>19911</v>
      </c>
      <c r="G301" s="12">
        <f t="shared" si="4"/>
        <v>19911</v>
      </c>
    </row>
    <row r="302" spans="1:7" ht="25.5">
      <c r="A302" s="9" t="s">
        <v>468</v>
      </c>
      <c r="B302" s="9" t="s">
        <v>98</v>
      </c>
      <c r="C302" s="9" t="s">
        <v>561</v>
      </c>
      <c r="D302" s="9" t="s">
        <v>550</v>
      </c>
      <c r="E302" s="10">
        <v>28</v>
      </c>
      <c r="F302" s="11">
        <v>4500</v>
      </c>
      <c r="G302" s="12">
        <f t="shared" si="4"/>
        <v>126000</v>
      </c>
    </row>
    <row r="303" spans="1:7" ht="12.75">
      <c r="A303" s="14" t="s">
        <v>562</v>
      </c>
      <c r="B303" s="14" t="s">
        <v>98</v>
      </c>
      <c r="C303" s="14" t="s">
        <v>563</v>
      </c>
      <c r="D303" s="14" t="s">
        <v>564</v>
      </c>
      <c r="E303" s="15">
        <v>300</v>
      </c>
      <c r="F303" s="13">
        <v>25</v>
      </c>
      <c r="G303" s="12">
        <f t="shared" si="4"/>
        <v>7500</v>
      </c>
    </row>
    <row r="304" spans="1:7" ht="12.75">
      <c r="A304" s="9" t="s">
        <v>562</v>
      </c>
      <c r="B304" s="9" t="s">
        <v>98</v>
      </c>
      <c r="C304" s="9" t="s">
        <v>565</v>
      </c>
      <c r="D304" s="9" t="s">
        <v>564</v>
      </c>
      <c r="E304" s="10">
        <v>20</v>
      </c>
      <c r="F304" s="11">
        <v>78</v>
      </c>
      <c r="G304" s="12">
        <f t="shared" si="4"/>
        <v>1560</v>
      </c>
    </row>
    <row r="305" spans="1:7" ht="25.5">
      <c r="A305" s="14" t="s">
        <v>566</v>
      </c>
      <c r="B305" s="14" t="s">
        <v>105</v>
      </c>
      <c r="C305" s="14" t="s">
        <v>567</v>
      </c>
      <c r="D305" s="14" t="s">
        <v>564</v>
      </c>
      <c r="E305" s="15">
        <v>500</v>
      </c>
      <c r="F305" s="13">
        <v>39</v>
      </c>
      <c r="G305" s="12">
        <f t="shared" si="4"/>
        <v>19500</v>
      </c>
    </row>
    <row r="306" spans="1:7" ht="12.75">
      <c r="A306" s="14" t="s">
        <v>119</v>
      </c>
      <c r="B306" s="14" t="s">
        <v>98</v>
      </c>
      <c r="C306" s="14" t="s">
        <v>568</v>
      </c>
      <c r="D306" s="14" t="s">
        <v>564</v>
      </c>
      <c r="E306" s="15">
        <v>250</v>
      </c>
      <c r="F306" s="11">
        <v>54</v>
      </c>
      <c r="G306" s="12">
        <f t="shared" si="4"/>
        <v>13500</v>
      </c>
    </row>
    <row r="307" spans="1:7" ht="12.75">
      <c r="A307" s="14" t="s">
        <v>569</v>
      </c>
      <c r="B307" s="14" t="s">
        <v>98</v>
      </c>
      <c r="C307" s="14" t="s">
        <v>570</v>
      </c>
      <c r="D307" s="14" t="s">
        <v>564</v>
      </c>
      <c r="E307" s="15">
        <v>300</v>
      </c>
      <c r="F307" s="13">
        <v>38</v>
      </c>
      <c r="G307" s="12">
        <f t="shared" si="4"/>
        <v>11400</v>
      </c>
    </row>
    <row r="308" spans="1:7" ht="12.75">
      <c r="A308" s="9" t="s">
        <v>571</v>
      </c>
      <c r="B308" s="9" t="s">
        <v>98</v>
      </c>
      <c r="C308" s="9" t="s">
        <v>572</v>
      </c>
      <c r="D308" s="9" t="s">
        <v>564</v>
      </c>
      <c r="E308" s="10">
        <v>100</v>
      </c>
      <c r="F308" s="11">
        <v>80</v>
      </c>
      <c r="G308" s="12">
        <f t="shared" si="4"/>
        <v>8000</v>
      </c>
    </row>
    <row r="309" spans="1:7" ht="12.75">
      <c r="A309" s="9" t="s">
        <v>573</v>
      </c>
      <c r="B309" s="9"/>
      <c r="C309" s="9" t="s">
        <v>574</v>
      </c>
      <c r="D309" s="9" t="s">
        <v>564</v>
      </c>
      <c r="E309" s="10">
        <v>500</v>
      </c>
      <c r="F309" s="13">
        <v>33</v>
      </c>
      <c r="G309" s="12">
        <f t="shared" si="4"/>
        <v>16500</v>
      </c>
    </row>
    <row r="310" spans="1:7" ht="12.75">
      <c r="A310" s="9" t="s">
        <v>573</v>
      </c>
      <c r="B310" s="9" t="s">
        <v>13</v>
      </c>
      <c r="C310" s="9" t="s">
        <v>575</v>
      </c>
      <c r="D310" s="9" t="s">
        <v>564</v>
      </c>
      <c r="E310" s="10">
        <v>500</v>
      </c>
      <c r="F310" s="11">
        <v>40</v>
      </c>
      <c r="G310" s="12">
        <f t="shared" si="4"/>
        <v>20000</v>
      </c>
    </row>
    <row r="311" spans="1:7" ht="12.75">
      <c r="A311" s="9" t="s">
        <v>576</v>
      </c>
      <c r="B311" s="9" t="s">
        <v>55</v>
      </c>
      <c r="C311" s="9" t="s">
        <v>577</v>
      </c>
      <c r="D311" s="9" t="s">
        <v>564</v>
      </c>
      <c r="E311" s="10">
        <v>1</v>
      </c>
      <c r="F311" s="13">
        <v>3000</v>
      </c>
      <c r="G311" s="12">
        <f t="shared" si="4"/>
        <v>3000</v>
      </c>
    </row>
    <row r="312" spans="1:7" ht="12.75">
      <c r="A312" s="14" t="s">
        <v>578</v>
      </c>
      <c r="B312" s="14" t="s">
        <v>127</v>
      </c>
      <c r="C312" s="14" t="s">
        <v>579</v>
      </c>
      <c r="D312" s="14" t="s">
        <v>580</v>
      </c>
      <c r="E312" s="15">
        <v>1</v>
      </c>
      <c r="F312" s="13">
        <v>1680</v>
      </c>
      <c r="G312" s="12">
        <f t="shared" si="4"/>
        <v>1680</v>
      </c>
    </row>
    <row r="313" spans="1:7" ht="25.5">
      <c r="A313" s="14" t="s">
        <v>581</v>
      </c>
      <c r="B313" s="14" t="s">
        <v>71</v>
      </c>
      <c r="C313" s="14" t="s">
        <v>582</v>
      </c>
      <c r="D313" s="14" t="s">
        <v>583</v>
      </c>
      <c r="E313" s="15">
        <v>250</v>
      </c>
      <c r="F313" s="13">
        <v>123</v>
      </c>
      <c r="G313" s="12">
        <f t="shared" si="4"/>
        <v>30750</v>
      </c>
    </row>
    <row r="314" spans="1:7" ht="12.75">
      <c r="A314" s="14" t="s">
        <v>584</v>
      </c>
      <c r="B314" s="14" t="s">
        <v>413</v>
      </c>
      <c r="C314" s="14" t="s">
        <v>585</v>
      </c>
      <c r="D314" s="14" t="s">
        <v>586</v>
      </c>
      <c r="E314" s="15">
        <v>20</v>
      </c>
      <c r="F314" s="13">
        <v>3924</v>
      </c>
      <c r="G314" s="12">
        <f t="shared" si="4"/>
        <v>78480</v>
      </c>
    </row>
    <row r="315" spans="1:7" ht="12.75">
      <c r="A315" s="14" t="s">
        <v>587</v>
      </c>
      <c r="B315" s="14" t="s">
        <v>22</v>
      </c>
      <c r="C315" s="14" t="s">
        <v>588</v>
      </c>
      <c r="D315" s="14" t="s">
        <v>589</v>
      </c>
      <c r="E315" s="15">
        <v>1</v>
      </c>
      <c r="F315" s="11">
        <v>3500</v>
      </c>
      <c r="G315" s="12">
        <f t="shared" si="4"/>
        <v>3500</v>
      </c>
    </row>
    <row r="316" spans="1:7" ht="12.75">
      <c r="A316" s="14" t="s">
        <v>590</v>
      </c>
      <c r="B316" s="14" t="s">
        <v>98</v>
      </c>
      <c r="C316" s="14" t="s">
        <v>591</v>
      </c>
      <c r="D316" s="14" t="s">
        <v>589</v>
      </c>
      <c r="E316" s="15">
        <v>10</v>
      </c>
      <c r="F316" s="13">
        <v>200</v>
      </c>
      <c r="G316" s="12">
        <f t="shared" si="4"/>
        <v>2000</v>
      </c>
    </row>
    <row r="317" spans="1:7" ht="25.5">
      <c r="A317" s="9" t="s">
        <v>592</v>
      </c>
      <c r="B317" s="9" t="s">
        <v>65</v>
      </c>
      <c r="C317" s="9" t="s">
        <v>593</v>
      </c>
      <c r="D317" s="9" t="s">
        <v>594</v>
      </c>
      <c r="E317" s="10">
        <v>30</v>
      </c>
      <c r="F317" s="11">
        <v>1700</v>
      </c>
      <c r="G317" s="12">
        <f t="shared" si="4"/>
        <v>51000</v>
      </c>
    </row>
    <row r="318" spans="1:7" ht="12.75">
      <c r="A318" s="9" t="s">
        <v>449</v>
      </c>
      <c r="B318" s="9" t="s">
        <v>13</v>
      </c>
      <c r="C318" s="9" t="s">
        <v>595</v>
      </c>
      <c r="D318" s="9" t="s">
        <v>594</v>
      </c>
      <c r="E318" s="10">
        <v>30</v>
      </c>
      <c r="F318" s="13">
        <v>1090</v>
      </c>
      <c r="G318" s="12">
        <f t="shared" si="4"/>
        <v>32700</v>
      </c>
    </row>
    <row r="319" spans="1:7" ht="12.75">
      <c r="A319" s="9" t="s">
        <v>596</v>
      </c>
      <c r="B319" s="9" t="s">
        <v>395</v>
      </c>
      <c r="C319" s="9" t="s">
        <v>597</v>
      </c>
      <c r="D319" s="9" t="s">
        <v>594</v>
      </c>
      <c r="E319" s="10">
        <v>1</v>
      </c>
      <c r="F319" s="11">
        <v>10331</v>
      </c>
      <c r="G319" s="12">
        <f t="shared" si="4"/>
        <v>10331</v>
      </c>
    </row>
    <row r="320" spans="1:7" ht="12.75">
      <c r="A320" s="14" t="s">
        <v>596</v>
      </c>
      <c r="B320" s="14" t="s">
        <v>257</v>
      </c>
      <c r="C320" s="14" t="s">
        <v>598</v>
      </c>
      <c r="D320" s="14" t="s">
        <v>594</v>
      </c>
      <c r="E320" s="15">
        <v>1</v>
      </c>
      <c r="F320" s="13">
        <v>7500</v>
      </c>
      <c r="G320" s="12">
        <f t="shared" si="4"/>
        <v>7500</v>
      </c>
    </row>
    <row r="321" spans="1:7" ht="25.5">
      <c r="A321" s="14" t="s">
        <v>599</v>
      </c>
      <c r="B321" s="14" t="s">
        <v>71</v>
      </c>
      <c r="C321" s="14" t="s">
        <v>600</v>
      </c>
      <c r="D321" s="14" t="s">
        <v>594</v>
      </c>
      <c r="E321" s="15">
        <v>30</v>
      </c>
      <c r="F321" s="11">
        <v>1200</v>
      </c>
      <c r="G321" s="12">
        <f t="shared" si="4"/>
        <v>36000</v>
      </c>
    </row>
    <row r="322" spans="1:7" ht="25.5">
      <c r="A322" s="9" t="s">
        <v>599</v>
      </c>
      <c r="B322" s="9" t="s">
        <v>71</v>
      </c>
      <c r="C322" s="9" t="s">
        <v>601</v>
      </c>
      <c r="D322" s="9" t="s">
        <v>594</v>
      </c>
      <c r="E322" s="10">
        <v>30</v>
      </c>
      <c r="F322" s="13">
        <v>2600</v>
      </c>
      <c r="G322" s="12">
        <f t="shared" si="4"/>
        <v>78000</v>
      </c>
    </row>
    <row r="323" spans="1:7" ht="25.5">
      <c r="A323" s="14" t="s">
        <v>602</v>
      </c>
      <c r="B323" s="14" t="s">
        <v>13</v>
      </c>
      <c r="C323" s="14" t="s">
        <v>603</v>
      </c>
      <c r="D323" s="14" t="s">
        <v>594</v>
      </c>
      <c r="E323" s="15">
        <v>30</v>
      </c>
      <c r="F323" s="11">
        <v>4600</v>
      </c>
      <c r="G323" s="12">
        <f t="shared" si="4"/>
        <v>138000</v>
      </c>
    </row>
    <row r="324" spans="1:7" ht="12.75">
      <c r="A324" s="14" t="s">
        <v>604</v>
      </c>
      <c r="B324" s="14" t="s">
        <v>98</v>
      </c>
      <c r="C324" s="14" t="s">
        <v>605</v>
      </c>
      <c r="D324" s="14" t="s">
        <v>594</v>
      </c>
      <c r="E324" s="15">
        <v>10</v>
      </c>
      <c r="F324" s="11">
        <v>2280</v>
      </c>
      <c r="G324" s="12">
        <f t="shared" si="4"/>
        <v>22800</v>
      </c>
    </row>
    <row r="325" spans="1:7" ht="12.75">
      <c r="A325" s="14" t="s">
        <v>482</v>
      </c>
      <c r="B325" s="14" t="s">
        <v>13</v>
      </c>
      <c r="C325" s="14" t="s">
        <v>606</v>
      </c>
      <c r="D325" s="14" t="s">
        <v>594</v>
      </c>
      <c r="E325" s="15">
        <v>60</v>
      </c>
      <c r="F325" s="11">
        <v>520</v>
      </c>
      <c r="G325" s="12">
        <f t="shared" si="4"/>
        <v>31200</v>
      </c>
    </row>
    <row r="326" spans="1:7" ht="25.5">
      <c r="A326" s="9" t="s">
        <v>495</v>
      </c>
      <c r="B326" s="9" t="s">
        <v>149</v>
      </c>
      <c r="C326" s="9" t="s">
        <v>607</v>
      </c>
      <c r="D326" s="9" t="s">
        <v>594</v>
      </c>
      <c r="E326" s="10">
        <v>30</v>
      </c>
      <c r="F326" s="13">
        <v>850</v>
      </c>
      <c r="G326" s="12">
        <f t="shared" si="4"/>
        <v>25500</v>
      </c>
    </row>
    <row r="327" spans="1:7" ht="12.75">
      <c r="A327" s="9" t="s">
        <v>495</v>
      </c>
      <c r="B327" s="9" t="s">
        <v>98</v>
      </c>
      <c r="C327" s="9" t="s">
        <v>608</v>
      </c>
      <c r="D327" s="9" t="s">
        <v>594</v>
      </c>
      <c r="E327" s="10">
        <v>30</v>
      </c>
      <c r="F327" s="11">
        <v>400</v>
      </c>
      <c r="G327" s="12">
        <f t="shared" si="4"/>
        <v>12000</v>
      </c>
    </row>
    <row r="328" spans="1:7" ht="25.5">
      <c r="A328" s="14" t="s">
        <v>495</v>
      </c>
      <c r="B328" s="14" t="s">
        <v>149</v>
      </c>
      <c r="C328" s="14" t="s">
        <v>609</v>
      </c>
      <c r="D328" s="14" t="s">
        <v>594</v>
      </c>
      <c r="E328" s="15">
        <v>30</v>
      </c>
      <c r="F328" s="13">
        <v>640</v>
      </c>
      <c r="G328" s="12">
        <f aca="true" t="shared" si="5" ref="G328:G391">E328*F328</f>
        <v>19200</v>
      </c>
    </row>
    <row r="329" spans="1:7" ht="12.75">
      <c r="A329" s="9" t="s">
        <v>610</v>
      </c>
      <c r="B329" s="9" t="s">
        <v>36</v>
      </c>
      <c r="C329" s="9" t="s">
        <v>611</v>
      </c>
      <c r="D329" s="9" t="s">
        <v>594</v>
      </c>
      <c r="E329" s="10">
        <v>1</v>
      </c>
      <c r="F329" s="13">
        <v>21500</v>
      </c>
      <c r="G329" s="12">
        <f t="shared" si="5"/>
        <v>21500</v>
      </c>
    </row>
    <row r="330" spans="1:7" ht="12.75">
      <c r="A330" s="14" t="s">
        <v>612</v>
      </c>
      <c r="B330" s="14" t="s">
        <v>98</v>
      </c>
      <c r="C330" s="14" t="s">
        <v>613</v>
      </c>
      <c r="D330" s="14" t="s">
        <v>594</v>
      </c>
      <c r="E330" s="15">
        <v>10</v>
      </c>
      <c r="F330" s="11">
        <v>7193</v>
      </c>
      <c r="G330" s="12">
        <f t="shared" si="5"/>
        <v>71930</v>
      </c>
    </row>
    <row r="331" spans="1:7" ht="12.75">
      <c r="A331" s="9" t="s">
        <v>612</v>
      </c>
      <c r="B331" s="9" t="s">
        <v>98</v>
      </c>
      <c r="C331" s="9" t="s">
        <v>614</v>
      </c>
      <c r="D331" s="9" t="s">
        <v>594</v>
      </c>
      <c r="E331" s="10">
        <v>10</v>
      </c>
      <c r="F331" s="13">
        <v>3596</v>
      </c>
      <c r="G331" s="12">
        <f t="shared" si="5"/>
        <v>35960</v>
      </c>
    </row>
    <row r="332" spans="1:7" ht="12.75">
      <c r="A332" s="14" t="s">
        <v>615</v>
      </c>
      <c r="B332" s="14" t="s">
        <v>98</v>
      </c>
      <c r="C332" s="14" t="s">
        <v>616</v>
      </c>
      <c r="D332" s="14" t="s">
        <v>594</v>
      </c>
      <c r="E332" s="15">
        <v>60</v>
      </c>
      <c r="F332" s="13">
        <v>36900</v>
      </c>
      <c r="G332" s="12">
        <f t="shared" si="5"/>
        <v>2214000</v>
      </c>
    </row>
    <row r="333" spans="1:7" ht="25.5">
      <c r="A333" s="9" t="s">
        <v>239</v>
      </c>
      <c r="B333" s="9" t="s">
        <v>149</v>
      </c>
      <c r="C333" s="9" t="s">
        <v>617</v>
      </c>
      <c r="D333" s="9" t="s">
        <v>618</v>
      </c>
      <c r="E333" s="10">
        <v>30</v>
      </c>
      <c r="F333" s="13">
        <v>2300</v>
      </c>
      <c r="G333" s="12">
        <f t="shared" si="5"/>
        <v>69000</v>
      </c>
    </row>
    <row r="334" spans="1:7" ht="12.75">
      <c r="A334" s="9" t="s">
        <v>581</v>
      </c>
      <c r="B334" s="9" t="s">
        <v>55</v>
      </c>
      <c r="C334" s="9" t="s">
        <v>619</v>
      </c>
      <c r="D334" s="9" t="s">
        <v>618</v>
      </c>
      <c r="E334" s="10">
        <v>10</v>
      </c>
      <c r="F334" s="11">
        <v>7300</v>
      </c>
      <c r="G334" s="12">
        <f t="shared" si="5"/>
        <v>73000</v>
      </c>
    </row>
    <row r="335" spans="1:7" ht="12.75">
      <c r="A335" s="14" t="s">
        <v>581</v>
      </c>
      <c r="B335" s="14" t="s">
        <v>55</v>
      </c>
      <c r="C335" s="14" t="s">
        <v>620</v>
      </c>
      <c r="D335" s="14" t="s">
        <v>618</v>
      </c>
      <c r="E335" s="15">
        <v>25</v>
      </c>
      <c r="F335" s="13">
        <v>3380</v>
      </c>
      <c r="G335" s="12">
        <f t="shared" si="5"/>
        <v>84500</v>
      </c>
    </row>
    <row r="336" spans="1:7" ht="25.5">
      <c r="A336" s="9" t="s">
        <v>621</v>
      </c>
      <c r="B336" s="9" t="s">
        <v>622</v>
      </c>
      <c r="C336" s="9" t="s">
        <v>623</v>
      </c>
      <c r="D336" s="9" t="s">
        <v>624</v>
      </c>
      <c r="E336" s="10">
        <v>60</v>
      </c>
      <c r="F336" s="11">
        <v>1619</v>
      </c>
      <c r="G336" s="12">
        <f t="shared" si="5"/>
        <v>97140</v>
      </c>
    </row>
    <row r="337" spans="1:7" ht="25.5">
      <c r="A337" s="9" t="s">
        <v>337</v>
      </c>
      <c r="B337" s="9" t="s">
        <v>225</v>
      </c>
      <c r="C337" s="9" t="s">
        <v>625</v>
      </c>
      <c r="D337" s="9" t="s">
        <v>624</v>
      </c>
      <c r="E337" s="10">
        <v>60</v>
      </c>
      <c r="F337" s="11">
        <v>4150</v>
      </c>
      <c r="G337" s="12">
        <f t="shared" si="5"/>
        <v>249000</v>
      </c>
    </row>
    <row r="338" spans="1:7" ht="25.5">
      <c r="A338" s="14" t="s">
        <v>337</v>
      </c>
      <c r="B338" s="14" t="s">
        <v>105</v>
      </c>
      <c r="C338" s="14" t="s">
        <v>626</v>
      </c>
      <c r="D338" s="14" t="s">
        <v>624</v>
      </c>
      <c r="E338" s="15">
        <v>30</v>
      </c>
      <c r="F338" s="13">
        <v>1875</v>
      </c>
      <c r="G338" s="12">
        <f t="shared" si="5"/>
        <v>56250</v>
      </c>
    </row>
    <row r="339" spans="1:7" ht="25.5">
      <c r="A339" s="9" t="s">
        <v>627</v>
      </c>
      <c r="B339" s="9" t="s">
        <v>149</v>
      </c>
      <c r="C339" s="9" t="s">
        <v>628</v>
      </c>
      <c r="D339" s="9" t="s">
        <v>624</v>
      </c>
      <c r="E339" s="10">
        <v>30</v>
      </c>
      <c r="F339" s="13">
        <v>3150</v>
      </c>
      <c r="G339" s="12">
        <f t="shared" si="5"/>
        <v>94500</v>
      </c>
    </row>
    <row r="340" spans="1:7" ht="25.5">
      <c r="A340" s="9" t="s">
        <v>629</v>
      </c>
      <c r="B340" s="9" t="s">
        <v>65</v>
      </c>
      <c r="C340" s="9" t="s">
        <v>630</v>
      </c>
      <c r="D340" s="9" t="s">
        <v>624</v>
      </c>
      <c r="E340" s="10">
        <v>56</v>
      </c>
      <c r="F340" s="13">
        <v>2045</v>
      </c>
      <c r="G340" s="12">
        <f t="shared" si="5"/>
        <v>114520</v>
      </c>
    </row>
    <row r="341" spans="1:7" ht="25.5">
      <c r="A341" s="14" t="s">
        <v>629</v>
      </c>
      <c r="B341" s="14" t="s">
        <v>98</v>
      </c>
      <c r="C341" s="14" t="s">
        <v>631</v>
      </c>
      <c r="D341" s="14" t="s">
        <v>624</v>
      </c>
      <c r="E341" s="15">
        <v>56</v>
      </c>
      <c r="F341" s="11">
        <v>1363</v>
      </c>
      <c r="G341" s="12">
        <f t="shared" si="5"/>
        <v>76328</v>
      </c>
    </row>
    <row r="342" spans="1:7" ht="12.75">
      <c r="A342" s="14" t="s">
        <v>97</v>
      </c>
      <c r="B342" s="14" t="s">
        <v>98</v>
      </c>
      <c r="C342" s="14" t="s">
        <v>632</v>
      </c>
      <c r="D342" s="14" t="s">
        <v>633</v>
      </c>
      <c r="E342" s="15">
        <v>30</v>
      </c>
      <c r="F342" s="11">
        <v>2450</v>
      </c>
      <c r="G342" s="12">
        <f t="shared" si="5"/>
        <v>73500</v>
      </c>
    </row>
    <row r="343" spans="1:7" ht="12.75">
      <c r="A343" s="14" t="s">
        <v>470</v>
      </c>
      <c r="B343" s="14" t="s">
        <v>13</v>
      </c>
      <c r="C343" s="14" t="s">
        <v>634</v>
      </c>
      <c r="D343" s="14" t="s">
        <v>633</v>
      </c>
      <c r="E343" s="15">
        <v>30</v>
      </c>
      <c r="F343" s="13">
        <v>80</v>
      </c>
      <c r="G343" s="12">
        <f t="shared" si="5"/>
        <v>2400</v>
      </c>
    </row>
    <row r="344" spans="1:7" ht="12.75">
      <c r="A344" s="14" t="s">
        <v>470</v>
      </c>
      <c r="B344" s="14" t="s">
        <v>395</v>
      </c>
      <c r="C344" s="14" t="s">
        <v>635</v>
      </c>
      <c r="D344" s="14" t="s">
        <v>633</v>
      </c>
      <c r="E344" s="15">
        <v>1</v>
      </c>
      <c r="F344" s="11">
        <v>12100</v>
      </c>
      <c r="G344" s="12">
        <f t="shared" si="5"/>
        <v>12100</v>
      </c>
    </row>
    <row r="345" spans="1:7" ht="12.75">
      <c r="A345" s="9" t="s">
        <v>470</v>
      </c>
      <c r="B345" s="9" t="s">
        <v>13</v>
      </c>
      <c r="C345" s="9" t="s">
        <v>636</v>
      </c>
      <c r="D345" s="9" t="s">
        <v>633</v>
      </c>
      <c r="E345" s="10">
        <v>30</v>
      </c>
      <c r="F345" s="13">
        <v>125</v>
      </c>
      <c r="G345" s="12">
        <f t="shared" si="5"/>
        <v>3750</v>
      </c>
    </row>
    <row r="346" spans="1:7" ht="12.75">
      <c r="A346" s="9" t="s">
        <v>637</v>
      </c>
      <c r="B346" s="9" t="s">
        <v>289</v>
      </c>
      <c r="C346" s="9" t="s">
        <v>638</v>
      </c>
      <c r="D346" s="9" t="s">
        <v>633</v>
      </c>
      <c r="E346" s="10">
        <v>1</v>
      </c>
      <c r="F346" s="11">
        <v>15600</v>
      </c>
      <c r="G346" s="12">
        <f t="shared" si="5"/>
        <v>15600</v>
      </c>
    </row>
    <row r="347" spans="1:7" ht="12.75">
      <c r="A347" s="9" t="s">
        <v>639</v>
      </c>
      <c r="B347" s="9" t="s">
        <v>98</v>
      </c>
      <c r="C347" s="9" t="s">
        <v>640</v>
      </c>
      <c r="D347" s="9" t="s">
        <v>633</v>
      </c>
      <c r="E347" s="10">
        <v>30</v>
      </c>
      <c r="F347" s="11">
        <v>1424</v>
      </c>
      <c r="G347" s="12">
        <f t="shared" si="5"/>
        <v>42720</v>
      </c>
    </row>
    <row r="348" spans="1:7" ht="25.5">
      <c r="A348" s="14" t="s">
        <v>641</v>
      </c>
      <c r="B348" s="14" t="s">
        <v>326</v>
      </c>
      <c r="C348" s="14" t="s">
        <v>642</v>
      </c>
      <c r="D348" s="14" t="s">
        <v>633</v>
      </c>
      <c r="E348" s="15">
        <v>1</v>
      </c>
      <c r="F348" s="13">
        <v>102500</v>
      </c>
      <c r="G348" s="12">
        <f t="shared" si="5"/>
        <v>102500</v>
      </c>
    </row>
    <row r="349" spans="1:7" ht="12.75">
      <c r="A349" s="14" t="s">
        <v>643</v>
      </c>
      <c r="B349" s="14" t="s">
        <v>98</v>
      </c>
      <c r="C349" s="14" t="s">
        <v>644</v>
      </c>
      <c r="D349" s="14" t="s">
        <v>633</v>
      </c>
      <c r="E349" s="15">
        <v>20</v>
      </c>
      <c r="F349" s="13">
        <v>1400</v>
      </c>
      <c r="G349" s="12">
        <f t="shared" si="5"/>
        <v>28000</v>
      </c>
    </row>
    <row r="350" spans="1:7" ht="12.75">
      <c r="A350" s="9" t="s">
        <v>643</v>
      </c>
      <c r="B350" s="9" t="s">
        <v>98</v>
      </c>
      <c r="C350" s="9" t="s">
        <v>645</v>
      </c>
      <c r="D350" s="9" t="s">
        <v>633</v>
      </c>
      <c r="E350" s="10">
        <v>20</v>
      </c>
      <c r="F350" s="11">
        <v>823</v>
      </c>
      <c r="G350" s="12">
        <f t="shared" si="5"/>
        <v>16460</v>
      </c>
    </row>
    <row r="351" spans="1:7" ht="12.75">
      <c r="A351" s="9" t="s">
        <v>646</v>
      </c>
      <c r="B351" s="9" t="s">
        <v>395</v>
      </c>
      <c r="C351" s="9" t="s">
        <v>647</v>
      </c>
      <c r="D351" s="9" t="s">
        <v>633</v>
      </c>
      <c r="E351" s="10">
        <v>1</v>
      </c>
      <c r="F351" s="13">
        <v>27500</v>
      </c>
      <c r="G351" s="12">
        <f t="shared" si="5"/>
        <v>27500</v>
      </c>
    </row>
    <row r="352" spans="1:7" ht="12.75">
      <c r="A352" s="14" t="s">
        <v>648</v>
      </c>
      <c r="B352" s="14" t="s">
        <v>98</v>
      </c>
      <c r="C352" s="14" t="s">
        <v>649</v>
      </c>
      <c r="D352" s="14" t="s">
        <v>633</v>
      </c>
      <c r="E352" s="15">
        <v>50</v>
      </c>
      <c r="F352" s="11">
        <v>80</v>
      </c>
      <c r="G352" s="12">
        <f t="shared" si="5"/>
        <v>4000</v>
      </c>
    </row>
    <row r="353" spans="1:7" ht="12.75">
      <c r="A353" s="9" t="s">
        <v>362</v>
      </c>
      <c r="B353" s="9" t="s">
        <v>98</v>
      </c>
      <c r="C353" s="9" t="s">
        <v>650</v>
      </c>
      <c r="D353" s="9" t="s">
        <v>633</v>
      </c>
      <c r="E353" s="10">
        <v>30</v>
      </c>
      <c r="F353" s="11">
        <v>135</v>
      </c>
      <c r="G353" s="12">
        <f t="shared" si="5"/>
        <v>4050</v>
      </c>
    </row>
    <row r="354" spans="1:7" ht="12.75">
      <c r="A354" s="9" t="s">
        <v>651</v>
      </c>
      <c r="B354" s="9" t="s">
        <v>13</v>
      </c>
      <c r="C354" s="9" t="s">
        <v>652</v>
      </c>
      <c r="D354" s="9" t="s">
        <v>633</v>
      </c>
      <c r="E354" s="10">
        <v>20</v>
      </c>
      <c r="F354" s="11">
        <v>950</v>
      </c>
      <c r="G354" s="12">
        <f t="shared" si="5"/>
        <v>19000</v>
      </c>
    </row>
    <row r="355" spans="1:7" ht="12.75">
      <c r="A355" s="9" t="s">
        <v>397</v>
      </c>
      <c r="B355" s="9" t="s">
        <v>13</v>
      </c>
      <c r="C355" s="9" t="s">
        <v>653</v>
      </c>
      <c r="D355" s="9" t="s">
        <v>633</v>
      </c>
      <c r="E355" s="10">
        <v>10</v>
      </c>
      <c r="F355" s="11">
        <v>514</v>
      </c>
      <c r="G355" s="12">
        <f t="shared" si="5"/>
        <v>5140</v>
      </c>
    </row>
    <row r="356" spans="1:7" ht="12.75">
      <c r="A356" s="14" t="s">
        <v>654</v>
      </c>
      <c r="B356" s="14" t="s">
        <v>98</v>
      </c>
      <c r="C356" s="14" t="s">
        <v>655</v>
      </c>
      <c r="D356" s="14" t="s">
        <v>633</v>
      </c>
      <c r="E356" s="15">
        <v>30</v>
      </c>
      <c r="F356" s="13">
        <v>560</v>
      </c>
      <c r="G356" s="12">
        <f t="shared" si="5"/>
        <v>16800</v>
      </c>
    </row>
    <row r="357" spans="1:7" ht="12.75">
      <c r="A357" s="9" t="s">
        <v>656</v>
      </c>
      <c r="B357" s="9" t="s">
        <v>98</v>
      </c>
      <c r="C357" s="9" t="s">
        <v>657</v>
      </c>
      <c r="D357" s="9" t="s">
        <v>633</v>
      </c>
      <c r="E357" s="10">
        <v>30</v>
      </c>
      <c r="F357" s="11">
        <v>450</v>
      </c>
      <c r="G357" s="12">
        <f t="shared" si="5"/>
        <v>13500</v>
      </c>
    </row>
    <row r="358" spans="1:7" ht="25.5">
      <c r="A358" s="14" t="s">
        <v>29</v>
      </c>
      <c r="B358" s="14" t="s">
        <v>22</v>
      </c>
      <c r="C358" s="14" t="s">
        <v>658</v>
      </c>
      <c r="D358" s="14" t="s">
        <v>659</v>
      </c>
      <c r="E358" s="15">
        <v>1</v>
      </c>
      <c r="F358" s="11">
        <v>21250</v>
      </c>
      <c r="G358" s="12">
        <f t="shared" si="5"/>
        <v>21250</v>
      </c>
    </row>
    <row r="359" spans="1:7" ht="25.5">
      <c r="A359" s="9" t="s">
        <v>40</v>
      </c>
      <c r="B359" s="9" t="s">
        <v>22</v>
      </c>
      <c r="C359" s="9" t="s">
        <v>660</v>
      </c>
      <c r="D359" s="9" t="s">
        <v>659</v>
      </c>
      <c r="E359" s="10">
        <v>1</v>
      </c>
      <c r="F359" s="11">
        <v>150000</v>
      </c>
      <c r="G359" s="12">
        <f t="shared" si="5"/>
        <v>150000</v>
      </c>
    </row>
    <row r="360" spans="1:7" ht="25.5">
      <c r="A360" s="9" t="s">
        <v>332</v>
      </c>
      <c r="B360" s="9" t="s">
        <v>22</v>
      </c>
      <c r="C360" s="9" t="s">
        <v>661</v>
      </c>
      <c r="D360" s="9" t="s">
        <v>659</v>
      </c>
      <c r="E360" s="10">
        <v>1</v>
      </c>
      <c r="F360" s="13">
        <v>6900</v>
      </c>
      <c r="G360" s="12">
        <f t="shared" si="5"/>
        <v>6900</v>
      </c>
    </row>
    <row r="361" spans="1:7" ht="25.5">
      <c r="A361" s="14" t="s">
        <v>200</v>
      </c>
      <c r="B361" s="14" t="s">
        <v>22</v>
      </c>
      <c r="C361" s="14" t="s">
        <v>662</v>
      </c>
      <c r="D361" s="14" t="s">
        <v>659</v>
      </c>
      <c r="E361" s="15">
        <v>20</v>
      </c>
      <c r="F361" s="11">
        <v>2480</v>
      </c>
      <c r="G361" s="12">
        <f t="shared" si="5"/>
        <v>49600</v>
      </c>
    </row>
    <row r="362" spans="1:7" ht="38.25">
      <c r="A362" s="14" t="s">
        <v>663</v>
      </c>
      <c r="B362" s="14" t="s">
        <v>22</v>
      </c>
      <c r="C362" s="14" t="s">
        <v>664</v>
      </c>
      <c r="D362" s="14" t="s">
        <v>659</v>
      </c>
      <c r="E362" s="15">
        <v>1</v>
      </c>
      <c r="F362" s="11">
        <v>42373</v>
      </c>
      <c r="G362" s="12">
        <f t="shared" si="5"/>
        <v>42373</v>
      </c>
    </row>
    <row r="363" spans="1:7" ht="38.25">
      <c r="A363" s="9" t="s">
        <v>663</v>
      </c>
      <c r="B363" s="9" t="s">
        <v>22</v>
      </c>
      <c r="C363" s="9" t="s">
        <v>665</v>
      </c>
      <c r="D363" s="9" t="s">
        <v>659</v>
      </c>
      <c r="E363" s="10">
        <v>1</v>
      </c>
      <c r="F363" s="13">
        <v>37200</v>
      </c>
      <c r="G363" s="12">
        <f t="shared" si="5"/>
        <v>37200</v>
      </c>
    </row>
    <row r="364" spans="1:7" ht="25.5">
      <c r="A364" s="14" t="s">
        <v>666</v>
      </c>
      <c r="B364" s="14" t="s">
        <v>22</v>
      </c>
      <c r="C364" s="14" t="s">
        <v>667</v>
      </c>
      <c r="D364" s="14" t="s">
        <v>659</v>
      </c>
      <c r="E364" s="15">
        <v>1</v>
      </c>
      <c r="F364" s="11">
        <v>13200</v>
      </c>
      <c r="G364" s="12">
        <f t="shared" si="5"/>
        <v>13200</v>
      </c>
    </row>
    <row r="365" spans="1:7" ht="25.5">
      <c r="A365" s="9" t="s">
        <v>668</v>
      </c>
      <c r="B365" s="9" t="s">
        <v>18</v>
      </c>
      <c r="C365" s="9" t="s">
        <v>669</v>
      </c>
      <c r="D365" s="9" t="s">
        <v>659</v>
      </c>
      <c r="E365" s="10">
        <v>1</v>
      </c>
      <c r="F365" s="11">
        <v>6250</v>
      </c>
      <c r="G365" s="12">
        <f t="shared" si="5"/>
        <v>6250</v>
      </c>
    </row>
    <row r="366" spans="1:7" ht="25.5">
      <c r="A366" s="9" t="s">
        <v>670</v>
      </c>
      <c r="B366" s="9" t="s">
        <v>22</v>
      </c>
      <c r="C366" s="9" t="s">
        <v>671</v>
      </c>
      <c r="D366" s="9" t="s">
        <v>659</v>
      </c>
      <c r="E366" s="10">
        <v>1</v>
      </c>
      <c r="F366" s="11">
        <v>66500</v>
      </c>
      <c r="G366" s="12">
        <f t="shared" si="5"/>
        <v>66500</v>
      </c>
    </row>
    <row r="367" spans="1:7" ht="25.5">
      <c r="A367" s="9" t="s">
        <v>672</v>
      </c>
      <c r="B367" s="9" t="s">
        <v>673</v>
      </c>
      <c r="C367" s="9" t="s">
        <v>674</v>
      </c>
      <c r="D367" s="9" t="s">
        <v>659</v>
      </c>
      <c r="E367" s="10">
        <v>1</v>
      </c>
      <c r="F367" s="13">
        <v>60000</v>
      </c>
      <c r="G367" s="12">
        <f t="shared" si="5"/>
        <v>60000</v>
      </c>
    </row>
    <row r="368" spans="1:7" ht="25.5">
      <c r="A368" s="18" t="s">
        <v>255</v>
      </c>
      <c r="B368" s="18" t="s">
        <v>395</v>
      </c>
      <c r="C368" s="18" t="s">
        <v>675</v>
      </c>
      <c r="D368" s="18" t="s">
        <v>676</v>
      </c>
      <c r="E368" s="15">
        <v>1</v>
      </c>
      <c r="F368" s="11">
        <v>52900</v>
      </c>
      <c r="G368" s="12">
        <f t="shared" si="5"/>
        <v>52900</v>
      </c>
    </row>
    <row r="369" spans="1:7" ht="25.5">
      <c r="A369" s="14" t="s">
        <v>677</v>
      </c>
      <c r="B369" s="14" t="s">
        <v>98</v>
      </c>
      <c r="C369" s="14" t="s">
        <v>678</v>
      </c>
      <c r="D369" s="14" t="s">
        <v>679</v>
      </c>
      <c r="E369" s="15">
        <v>30</v>
      </c>
      <c r="F369" s="11">
        <v>1200</v>
      </c>
      <c r="G369" s="12">
        <f t="shared" si="5"/>
        <v>36000</v>
      </c>
    </row>
    <row r="370" spans="1:7" ht="25.5">
      <c r="A370" s="14" t="s">
        <v>680</v>
      </c>
      <c r="B370" s="14" t="s">
        <v>98</v>
      </c>
      <c r="C370" s="14" t="s">
        <v>681</v>
      </c>
      <c r="D370" s="14" t="s">
        <v>679</v>
      </c>
      <c r="E370" s="15">
        <v>30</v>
      </c>
      <c r="F370" s="13">
        <v>1906</v>
      </c>
      <c r="G370" s="12">
        <f t="shared" si="5"/>
        <v>57180</v>
      </c>
    </row>
    <row r="371" spans="1:7" ht="25.5">
      <c r="A371" s="9" t="s">
        <v>680</v>
      </c>
      <c r="B371" s="9" t="s">
        <v>98</v>
      </c>
      <c r="C371" s="9" t="s">
        <v>682</v>
      </c>
      <c r="D371" s="9" t="s">
        <v>679</v>
      </c>
      <c r="E371" s="10">
        <v>30</v>
      </c>
      <c r="F371" s="11">
        <v>2150</v>
      </c>
      <c r="G371" s="12">
        <f t="shared" si="5"/>
        <v>64500</v>
      </c>
    </row>
    <row r="372" spans="1:7" ht="38.25">
      <c r="A372" s="14" t="s">
        <v>683</v>
      </c>
      <c r="B372" s="14" t="s">
        <v>326</v>
      </c>
      <c r="C372" s="14" t="s">
        <v>684</v>
      </c>
      <c r="D372" s="14" t="s">
        <v>679</v>
      </c>
      <c r="E372" s="15">
        <v>1</v>
      </c>
      <c r="F372" s="13">
        <v>55900</v>
      </c>
      <c r="G372" s="12">
        <f t="shared" si="5"/>
        <v>55900</v>
      </c>
    </row>
    <row r="373" spans="1:7" ht="25.5">
      <c r="A373" s="9" t="s">
        <v>685</v>
      </c>
      <c r="B373" s="9" t="s">
        <v>13</v>
      </c>
      <c r="C373" s="9" t="s">
        <v>686</v>
      </c>
      <c r="D373" s="9" t="s">
        <v>679</v>
      </c>
      <c r="E373" s="10">
        <v>30</v>
      </c>
      <c r="F373" s="13">
        <v>1600</v>
      </c>
      <c r="G373" s="12">
        <f t="shared" si="5"/>
        <v>48000</v>
      </c>
    </row>
    <row r="374" spans="1:7" ht="38.25">
      <c r="A374" s="9" t="s">
        <v>687</v>
      </c>
      <c r="B374" s="9" t="s">
        <v>77</v>
      </c>
      <c r="C374" s="9" t="s">
        <v>688</v>
      </c>
      <c r="D374" s="9" t="s">
        <v>679</v>
      </c>
      <c r="E374" s="10">
        <v>1</v>
      </c>
      <c r="F374" s="11">
        <v>115900</v>
      </c>
      <c r="G374" s="12">
        <f t="shared" si="5"/>
        <v>115900</v>
      </c>
    </row>
    <row r="375" spans="1:7" ht="25.5">
      <c r="A375" s="14" t="s">
        <v>689</v>
      </c>
      <c r="B375" s="14" t="s">
        <v>13</v>
      </c>
      <c r="C375" s="14" t="s">
        <v>690</v>
      </c>
      <c r="D375" s="14" t="s">
        <v>679</v>
      </c>
      <c r="E375" s="15">
        <v>7</v>
      </c>
      <c r="F375" s="13">
        <v>3760</v>
      </c>
      <c r="G375" s="12">
        <f t="shared" si="5"/>
        <v>26320</v>
      </c>
    </row>
    <row r="376" spans="1:7" ht="25.5">
      <c r="A376" s="9" t="s">
        <v>689</v>
      </c>
      <c r="B376" s="9" t="s">
        <v>13</v>
      </c>
      <c r="C376" s="9" t="s">
        <v>691</v>
      </c>
      <c r="D376" s="9" t="s">
        <v>679</v>
      </c>
      <c r="E376" s="10">
        <v>14</v>
      </c>
      <c r="F376" s="11">
        <v>3121</v>
      </c>
      <c r="G376" s="12">
        <f t="shared" si="5"/>
        <v>43694</v>
      </c>
    </row>
    <row r="377" spans="1:7" ht="25.5">
      <c r="A377" s="14" t="s">
        <v>689</v>
      </c>
      <c r="B377" s="14" t="s">
        <v>13</v>
      </c>
      <c r="C377" s="14" t="s">
        <v>692</v>
      </c>
      <c r="D377" s="14" t="s">
        <v>679</v>
      </c>
      <c r="E377" s="15">
        <v>14</v>
      </c>
      <c r="F377" s="13">
        <v>3060</v>
      </c>
      <c r="G377" s="12">
        <f t="shared" si="5"/>
        <v>42840</v>
      </c>
    </row>
    <row r="378" spans="1:7" ht="25.5">
      <c r="A378" s="14" t="s">
        <v>693</v>
      </c>
      <c r="B378" s="14" t="s">
        <v>98</v>
      </c>
      <c r="C378" s="14" t="s">
        <v>694</v>
      </c>
      <c r="D378" s="14" t="s">
        <v>679</v>
      </c>
      <c r="E378" s="15">
        <v>30</v>
      </c>
      <c r="F378" s="11">
        <v>4900</v>
      </c>
      <c r="G378" s="12">
        <f t="shared" si="5"/>
        <v>147000</v>
      </c>
    </row>
    <row r="379" spans="1:7" ht="25.5">
      <c r="A379" s="9" t="s">
        <v>695</v>
      </c>
      <c r="B379" s="9" t="s">
        <v>98</v>
      </c>
      <c r="C379" s="9" t="s">
        <v>696</v>
      </c>
      <c r="D379" s="9" t="s">
        <v>679</v>
      </c>
      <c r="E379" s="10">
        <v>28</v>
      </c>
      <c r="F379" s="13">
        <v>2200</v>
      </c>
      <c r="G379" s="12">
        <f t="shared" si="5"/>
        <v>61600</v>
      </c>
    </row>
    <row r="380" spans="1:7" ht="25.5">
      <c r="A380" s="9" t="s">
        <v>695</v>
      </c>
      <c r="B380" s="9" t="s">
        <v>98</v>
      </c>
      <c r="C380" s="9" t="s">
        <v>697</v>
      </c>
      <c r="D380" s="9" t="s">
        <v>679</v>
      </c>
      <c r="E380" s="10">
        <v>14</v>
      </c>
      <c r="F380" s="11">
        <v>2200</v>
      </c>
      <c r="G380" s="12">
        <f t="shared" si="5"/>
        <v>30800</v>
      </c>
    </row>
    <row r="381" spans="1:7" ht="25.5">
      <c r="A381" s="9" t="s">
        <v>698</v>
      </c>
      <c r="B381" s="9" t="s">
        <v>13</v>
      </c>
      <c r="C381" s="9" t="s">
        <v>699</v>
      </c>
      <c r="D381" s="9" t="s">
        <v>679</v>
      </c>
      <c r="E381" s="10">
        <v>60</v>
      </c>
      <c r="F381" s="13">
        <v>4900</v>
      </c>
      <c r="G381" s="12">
        <f t="shared" si="5"/>
        <v>294000</v>
      </c>
    </row>
    <row r="382" spans="1:7" ht="25.5">
      <c r="A382" s="14" t="s">
        <v>698</v>
      </c>
      <c r="B382" s="14" t="s">
        <v>221</v>
      </c>
      <c r="C382" s="14" t="s">
        <v>700</v>
      </c>
      <c r="D382" s="14" t="s">
        <v>679</v>
      </c>
      <c r="E382" s="15">
        <v>60</v>
      </c>
      <c r="F382" s="11">
        <v>1200</v>
      </c>
      <c r="G382" s="12">
        <f t="shared" si="5"/>
        <v>72000</v>
      </c>
    </row>
    <row r="383" spans="1:7" ht="25.5">
      <c r="A383" s="14" t="s">
        <v>698</v>
      </c>
      <c r="B383" s="14" t="s">
        <v>13</v>
      </c>
      <c r="C383" s="14" t="s">
        <v>701</v>
      </c>
      <c r="D383" s="14" t="s">
        <v>679</v>
      </c>
      <c r="E383" s="15">
        <v>60</v>
      </c>
      <c r="F383" s="13">
        <v>12335</v>
      </c>
      <c r="G383" s="12">
        <f t="shared" si="5"/>
        <v>740100</v>
      </c>
    </row>
    <row r="384" spans="1:7" ht="25.5">
      <c r="A384" s="14" t="s">
        <v>702</v>
      </c>
      <c r="B384" s="14" t="s">
        <v>65</v>
      </c>
      <c r="C384" s="14" t="s">
        <v>703</v>
      </c>
      <c r="D384" s="14" t="s">
        <v>679</v>
      </c>
      <c r="E384" s="15">
        <v>10</v>
      </c>
      <c r="F384" s="13">
        <v>6400</v>
      </c>
      <c r="G384" s="12">
        <f t="shared" si="5"/>
        <v>64000</v>
      </c>
    </row>
    <row r="385" spans="1:7" ht="25.5">
      <c r="A385" s="14" t="s">
        <v>702</v>
      </c>
      <c r="B385" s="14" t="s">
        <v>65</v>
      </c>
      <c r="C385" s="14" t="s">
        <v>704</v>
      </c>
      <c r="D385" s="14" t="s">
        <v>679</v>
      </c>
      <c r="E385" s="15">
        <v>10</v>
      </c>
      <c r="F385" s="11">
        <v>5900</v>
      </c>
      <c r="G385" s="12">
        <f t="shared" si="5"/>
        <v>59000</v>
      </c>
    </row>
    <row r="386" spans="1:7" ht="25.5">
      <c r="A386" s="9" t="s">
        <v>702</v>
      </c>
      <c r="B386" s="9" t="s">
        <v>705</v>
      </c>
      <c r="C386" s="9" t="s">
        <v>706</v>
      </c>
      <c r="D386" s="9" t="s">
        <v>679</v>
      </c>
      <c r="E386" s="10">
        <v>10</v>
      </c>
      <c r="F386" s="13">
        <v>5720</v>
      </c>
      <c r="G386" s="12">
        <f t="shared" si="5"/>
        <v>57200</v>
      </c>
    </row>
    <row r="387" spans="1:7" ht="25.5">
      <c r="A387" s="14" t="s">
        <v>707</v>
      </c>
      <c r="B387" s="14" t="s">
        <v>13</v>
      </c>
      <c r="C387" s="14" t="s">
        <v>708</v>
      </c>
      <c r="D387" s="14" t="s">
        <v>679</v>
      </c>
      <c r="E387" s="15">
        <v>14</v>
      </c>
      <c r="F387" s="13">
        <v>3130</v>
      </c>
      <c r="G387" s="12">
        <f t="shared" si="5"/>
        <v>43820</v>
      </c>
    </row>
    <row r="388" spans="1:7" ht="25.5">
      <c r="A388" s="14" t="s">
        <v>707</v>
      </c>
      <c r="B388" s="14" t="s">
        <v>13</v>
      </c>
      <c r="C388" s="14" t="s">
        <v>709</v>
      </c>
      <c r="D388" s="14" t="s">
        <v>679</v>
      </c>
      <c r="E388" s="15">
        <v>56</v>
      </c>
      <c r="F388" s="11">
        <v>1430</v>
      </c>
      <c r="G388" s="12">
        <f t="shared" si="5"/>
        <v>80080</v>
      </c>
    </row>
    <row r="389" spans="1:7" ht="25.5">
      <c r="A389" s="9" t="s">
        <v>707</v>
      </c>
      <c r="B389" s="9" t="s">
        <v>13</v>
      </c>
      <c r="C389" s="9" t="s">
        <v>710</v>
      </c>
      <c r="D389" s="9" t="s">
        <v>679</v>
      </c>
      <c r="E389" s="10">
        <v>28</v>
      </c>
      <c r="F389" s="13">
        <v>1556</v>
      </c>
      <c r="G389" s="12">
        <f t="shared" si="5"/>
        <v>43568</v>
      </c>
    </row>
    <row r="390" spans="1:7" ht="25.5">
      <c r="A390" s="14" t="s">
        <v>707</v>
      </c>
      <c r="B390" s="14" t="s">
        <v>13</v>
      </c>
      <c r="C390" s="14" t="s">
        <v>711</v>
      </c>
      <c r="D390" s="14" t="s">
        <v>679</v>
      </c>
      <c r="E390" s="15">
        <v>56</v>
      </c>
      <c r="F390" s="11">
        <v>1505</v>
      </c>
      <c r="G390" s="12">
        <f t="shared" si="5"/>
        <v>84280</v>
      </c>
    </row>
    <row r="391" spans="1:7" ht="25.5">
      <c r="A391" s="9" t="s">
        <v>707</v>
      </c>
      <c r="B391" s="9" t="s">
        <v>13</v>
      </c>
      <c r="C391" s="9" t="s">
        <v>712</v>
      </c>
      <c r="D391" s="9" t="s">
        <v>679</v>
      </c>
      <c r="E391" s="10">
        <v>56</v>
      </c>
      <c r="F391" s="13">
        <v>1505</v>
      </c>
      <c r="G391" s="12">
        <f t="shared" si="5"/>
        <v>84280</v>
      </c>
    </row>
    <row r="392" spans="1:7" ht="25.5">
      <c r="A392" s="14" t="s">
        <v>713</v>
      </c>
      <c r="B392" s="14" t="s">
        <v>13</v>
      </c>
      <c r="C392" s="14" t="s">
        <v>714</v>
      </c>
      <c r="D392" s="14" t="s">
        <v>679</v>
      </c>
      <c r="E392" s="15">
        <v>28</v>
      </c>
      <c r="F392" s="11">
        <v>2857</v>
      </c>
      <c r="G392" s="12">
        <f aca="true" t="shared" si="6" ref="G392:G455">E392*F392</f>
        <v>79996</v>
      </c>
    </row>
    <row r="393" spans="1:7" ht="25.5">
      <c r="A393" s="9" t="s">
        <v>713</v>
      </c>
      <c r="B393" s="9" t="s">
        <v>13</v>
      </c>
      <c r="C393" s="9" t="s">
        <v>715</v>
      </c>
      <c r="D393" s="9" t="s">
        <v>679</v>
      </c>
      <c r="E393" s="10">
        <v>28</v>
      </c>
      <c r="F393" s="13">
        <v>2870</v>
      </c>
      <c r="G393" s="12">
        <f t="shared" si="6"/>
        <v>80360</v>
      </c>
    </row>
    <row r="394" spans="1:7" ht="25.5">
      <c r="A394" s="9" t="s">
        <v>713</v>
      </c>
      <c r="B394" s="9" t="s">
        <v>13</v>
      </c>
      <c r="C394" s="9" t="s">
        <v>716</v>
      </c>
      <c r="D394" s="9" t="s">
        <v>679</v>
      </c>
      <c r="E394" s="10">
        <v>14</v>
      </c>
      <c r="F394" s="11">
        <v>2900</v>
      </c>
      <c r="G394" s="12">
        <f t="shared" si="6"/>
        <v>40600</v>
      </c>
    </row>
    <row r="395" spans="1:7" ht="12.75">
      <c r="A395" s="14" t="s">
        <v>717</v>
      </c>
      <c r="B395" s="14" t="s">
        <v>22</v>
      </c>
      <c r="C395" s="14" t="s">
        <v>718</v>
      </c>
      <c r="D395" s="14" t="s">
        <v>719</v>
      </c>
      <c r="E395" s="15">
        <v>1</v>
      </c>
      <c r="F395" s="13">
        <v>13573</v>
      </c>
      <c r="G395" s="12">
        <f t="shared" si="6"/>
        <v>13573</v>
      </c>
    </row>
    <row r="396" spans="1:7" ht="12.75">
      <c r="A396" s="9" t="s">
        <v>194</v>
      </c>
      <c r="B396" s="9" t="s">
        <v>22</v>
      </c>
      <c r="C396" s="9" t="s">
        <v>720</v>
      </c>
      <c r="D396" s="9" t="s">
        <v>719</v>
      </c>
      <c r="E396" s="10">
        <v>1</v>
      </c>
      <c r="F396" s="13">
        <v>27700</v>
      </c>
      <c r="G396" s="12">
        <f t="shared" si="6"/>
        <v>27700</v>
      </c>
    </row>
    <row r="397" spans="1:7" ht="12.75">
      <c r="A397" s="9" t="s">
        <v>495</v>
      </c>
      <c r="B397" s="9" t="s">
        <v>55</v>
      </c>
      <c r="C397" s="9" t="s">
        <v>721</v>
      </c>
      <c r="D397" s="9" t="s">
        <v>719</v>
      </c>
      <c r="E397" s="10">
        <v>5</v>
      </c>
      <c r="F397" s="11">
        <v>6834</v>
      </c>
      <c r="G397" s="12">
        <f t="shared" si="6"/>
        <v>34170</v>
      </c>
    </row>
    <row r="398" spans="1:7" ht="25.5">
      <c r="A398" s="14" t="s">
        <v>495</v>
      </c>
      <c r="B398" s="14" t="s">
        <v>149</v>
      </c>
      <c r="C398" s="14" t="s">
        <v>722</v>
      </c>
      <c r="D398" s="14" t="s">
        <v>719</v>
      </c>
      <c r="E398" s="15">
        <v>30</v>
      </c>
      <c r="F398" s="13">
        <v>8220</v>
      </c>
      <c r="G398" s="12">
        <f t="shared" si="6"/>
        <v>246600</v>
      </c>
    </row>
    <row r="399" spans="1:7" ht="25.5">
      <c r="A399" s="9" t="s">
        <v>495</v>
      </c>
      <c r="B399" s="9" t="s">
        <v>149</v>
      </c>
      <c r="C399" s="9" t="s">
        <v>723</v>
      </c>
      <c r="D399" s="9" t="s">
        <v>719</v>
      </c>
      <c r="E399" s="10">
        <v>30</v>
      </c>
      <c r="F399" s="11">
        <v>6279</v>
      </c>
      <c r="G399" s="12">
        <f t="shared" si="6"/>
        <v>188370</v>
      </c>
    </row>
    <row r="400" spans="1:7" ht="25.5">
      <c r="A400" s="14" t="s">
        <v>495</v>
      </c>
      <c r="B400" s="14" t="s">
        <v>149</v>
      </c>
      <c r="C400" s="14" t="s">
        <v>724</v>
      </c>
      <c r="D400" s="14" t="s">
        <v>719</v>
      </c>
      <c r="E400" s="15">
        <v>30</v>
      </c>
      <c r="F400" s="13">
        <v>4010</v>
      </c>
      <c r="G400" s="12">
        <f t="shared" si="6"/>
        <v>120300</v>
      </c>
    </row>
    <row r="401" spans="1:7" ht="25.5">
      <c r="A401" s="14" t="s">
        <v>725</v>
      </c>
      <c r="B401" s="14" t="s">
        <v>149</v>
      </c>
      <c r="C401" s="14" t="s">
        <v>726</v>
      </c>
      <c r="D401" s="14" t="s">
        <v>719</v>
      </c>
      <c r="E401" s="15">
        <v>28</v>
      </c>
      <c r="F401" s="11">
        <v>4765</v>
      </c>
      <c r="G401" s="12">
        <f t="shared" si="6"/>
        <v>133420</v>
      </c>
    </row>
    <row r="402" spans="1:7" ht="25.5">
      <c r="A402" s="9" t="s">
        <v>725</v>
      </c>
      <c r="B402" s="9" t="s">
        <v>149</v>
      </c>
      <c r="C402" s="9" t="s">
        <v>727</v>
      </c>
      <c r="D402" s="9" t="s">
        <v>719</v>
      </c>
      <c r="E402" s="10">
        <v>28</v>
      </c>
      <c r="F402" s="13">
        <v>10340</v>
      </c>
      <c r="G402" s="12">
        <f t="shared" si="6"/>
        <v>289520</v>
      </c>
    </row>
    <row r="403" spans="1:7" ht="25.5">
      <c r="A403" s="14" t="s">
        <v>725</v>
      </c>
      <c r="B403" s="14" t="s">
        <v>149</v>
      </c>
      <c r="C403" s="14" t="s">
        <v>728</v>
      </c>
      <c r="D403" s="14" t="s">
        <v>719</v>
      </c>
      <c r="E403" s="15">
        <v>28</v>
      </c>
      <c r="F403" s="11">
        <v>8190</v>
      </c>
      <c r="G403" s="12">
        <f t="shared" si="6"/>
        <v>229320</v>
      </c>
    </row>
    <row r="404" spans="1:7" ht="25.5">
      <c r="A404" s="14" t="s">
        <v>729</v>
      </c>
      <c r="B404" s="14" t="s">
        <v>22</v>
      </c>
      <c r="C404" s="14" t="s">
        <v>730</v>
      </c>
      <c r="D404" s="14" t="s">
        <v>719</v>
      </c>
      <c r="E404" s="15">
        <v>30</v>
      </c>
      <c r="F404" s="11">
        <v>3155</v>
      </c>
      <c r="G404" s="12">
        <f t="shared" si="6"/>
        <v>94650</v>
      </c>
    </row>
    <row r="405" spans="1:7" ht="12.75">
      <c r="A405" s="14" t="s">
        <v>731</v>
      </c>
      <c r="B405" s="14" t="s">
        <v>71</v>
      </c>
      <c r="C405" s="14" t="s">
        <v>732</v>
      </c>
      <c r="D405" s="14" t="s">
        <v>733</v>
      </c>
      <c r="E405" s="15">
        <v>40</v>
      </c>
      <c r="F405" s="11">
        <v>1300</v>
      </c>
      <c r="G405" s="12">
        <f t="shared" si="6"/>
        <v>52000</v>
      </c>
    </row>
    <row r="406" spans="1:7" ht="12.75">
      <c r="A406" s="9" t="s">
        <v>734</v>
      </c>
      <c r="B406" s="9" t="s">
        <v>98</v>
      </c>
      <c r="C406" s="9" t="s">
        <v>735</v>
      </c>
      <c r="D406" s="9" t="s">
        <v>736</v>
      </c>
      <c r="E406" s="10">
        <v>100</v>
      </c>
      <c r="F406" s="11">
        <v>856</v>
      </c>
      <c r="G406" s="12">
        <f t="shared" si="6"/>
        <v>85600</v>
      </c>
    </row>
    <row r="407" spans="1:7" ht="12.75">
      <c r="A407" s="14" t="s">
        <v>734</v>
      </c>
      <c r="B407" s="14" t="s">
        <v>98</v>
      </c>
      <c r="C407" s="14" t="s">
        <v>737</v>
      </c>
      <c r="D407" s="14" t="s">
        <v>736</v>
      </c>
      <c r="E407" s="15">
        <v>20</v>
      </c>
      <c r="F407" s="13">
        <v>1870</v>
      </c>
      <c r="G407" s="12">
        <f t="shared" si="6"/>
        <v>37400</v>
      </c>
    </row>
    <row r="408" spans="1:7" ht="12.75">
      <c r="A408" s="9" t="s">
        <v>734</v>
      </c>
      <c r="B408" s="9" t="s">
        <v>98</v>
      </c>
      <c r="C408" s="9" t="s">
        <v>738</v>
      </c>
      <c r="D408" s="9" t="s">
        <v>736</v>
      </c>
      <c r="E408" s="10">
        <v>200</v>
      </c>
      <c r="F408" s="11">
        <v>225</v>
      </c>
      <c r="G408" s="12">
        <f t="shared" si="6"/>
        <v>45000</v>
      </c>
    </row>
    <row r="409" spans="1:7" ht="25.5">
      <c r="A409" s="14" t="s">
        <v>734</v>
      </c>
      <c r="B409" s="14" t="s">
        <v>98</v>
      </c>
      <c r="C409" s="14" t="s">
        <v>739</v>
      </c>
      <c r="D409" s="14" t="s">
        <v>736</v>
      </c>
      <c r="E409" s="15">
        <v>200</v>
      </c>
      <c r="F409" s="13">
        <v>240</v>
      </c>
      <c r="G409" s="12">
        <f t="shared" si="6"/>
        <v>48000</v>
      </c>
    </row>
    <row r="410" spans="1:7" ht="12.75">
      <c r="A410" s="9" t="s">
        <v>740</v>
      </c>
      <c r="B410" s="9" t="s">
        <v>98</v>
      </c>
      <c r="C410" s="9" t="s">
        <v>741</v>
      </c>
      <c r="D410" s="9" t="s">
        <v>736</v>
      </c>
      <c r="E410" s="10">
        <v>300</v>
      </c>
      <c r="F410" s="11">
        <v>313</v>
      </c>
      <c r="G410" s="12">
        <f t="shared" si="6"/>
        <v>93900</v>
      </c>
    </row>
    <row r="411" spans="1:7" ht="12.75">
      <c r="A411" s="14" t="s">
        <v>742</v>
      </c>
      <c r="B411" s="14" t="s">
        <v>71</v>
      </c>
      <c r="C411" s="14" t="s">
        <v>743</v>
      </c>
      <c r="D411" s="14" t="s">
        <v>736</v>
      </c>
      <c r="E411" s="15">
        <v>30</v>
      </c>
      <c r="F411" s="11">
        <v>3600</v>
      </c>
      <c r="G411" s="12">
        <f t="shared" si="6"/>
        <v>108000</v>
      </c>
    </row>
    <row r="412" spans="1:7" ht="38.25">
      <c r="A412" s="14" t="s">
        <v>744</v>
      </c>
      <c r="B412" s="14" t="s">
        <v>77</v>
      </c>
      <c r="C412" s="14" t="s">
        <v>745</v>
      </c>
      <c r="D412" s="14" t="s">
        <v>746</v>
      </c>
      <c r="E412" s="15">
        <v>1</v>
      </c>
      <c r="F412" s="11">
        <v>117980</v>
      </c>
      <c r="G412" s="12">
        <f t="shared" si="6"/>
        <v>117980</v>
      </c>
    </row>
    <row r="413" spans="1:7" ht="25.5">
      <c r="A413" s="14" t="s">
        <v>747</v>
      </c>
      <c r="B413" s="14" t="s">
        <v>55</v>
      </c>
      <c r="C413" s="14" t="s">
        <v>748</v>
      </c>
      <c r="D413" s="14" t="s">
        <v>746</v>
      </c>
      <c r="E413" s="15">
        <v>5</v>
      </c>
      <c r="F413" s="11">
        <v>19818</v>
      </c>
      <c r="G413" s="12">
        <f t="shared" si="6"/>
        <v>99090</v>
      </c>
    </row>
    <row r="414" spans="1:7" ht="12.75">
      <c r="A414" s="9" t="s">
        <v>749</v>
      </c>
      <c r="B414" s="9" t="s">
        <v>55</v>
      </c>
      <c r="C414" s="9" t="s">
        <v>750</v>
      </c>
      <c r="D414" s="9" t="s">
        <v>746</v>
      </c>
      <c r="E414" s="10">
        <v>1</v>
      </c>
      <c r="F414" s="13">
        <v>70750</v>
      </c>
      <c r="G414" s="12">
        <f t="shared" si="6"/>
        <v>70750</v>
      </c>
    </row>
    <row r="415" spans="1:7" ht="25.5">
      <c r="A415" s="14" t="s">
        <v>751</v>
      </c>
      <c r="B415" s="14" t="s">
        <v>55</v>
      </c>
      <c r="C415" s="14" t="s">
        <v>752</v>
      </c>
      <c r="D415" s="14" t="s">
        <v>746</v>
      </c>
      <c r="E415" s="15">
        <v>5</v>
      </c>
      <c r="F415" s="11">
        <v>33187</v>
      </c>
      <c r="G415" s="12">
        <f t="shared" si="6"/>
        <v>165935</v>
      </c>
    </row>
    <row r="416" spans="1:7" ht="25.5">
      <c r="A416" s="9" t="s">
        <v>753</v>
      </c>
      <c r="B416" s="9" t="s">
        <v>55</v>
      </c>
      <c r="C416" s="9" t="s">
        <v>754</v>
      </c>
      <c r="D416" s="9" t="s">
        <v>746</v>
      </c>
      <c r="E416" s="10">
        <v>1</v>
      </c>
      <c r="F416" s="13">
        <v>187910</v>
      </c>
      <c r="G416" s="12">
        <f t="shared" si="6"/>
        <v>187910</v>
      </c>
    </row>
    <row r="417" spans="1:7" ht="12.75">
      <c r="A417" s="9" t="s">
        <v>755</v>
      </c>
      <c r="B417" s="9" t="s">
        <v>673</v>
      </c>
      <c r="C417" s="9" t="s">
        <v>756</v>
      </c>
      <c r="D417" s="9" t="s">
        <v>757</v>
      </c>
      <c r="E417" s="10">
        <v>1</v>
      </c>
      <c r="F417" s="13">
        <v>32000</v>
      </c>
      <c r="G417" s="12">
        <f t="shared" si="6"/>
        <v>32000</v>
      </c>
    </row>
    <row r="418" spans="1:7" ht="25.5">
      <c r="A418" s="9" t="s">
        <v>758</v>
      </c>
      <c r="B418" s="9" t="s">
        <v>673</v>
      </c>
      <c r="C418" s="9" t="s">
        <v>759</v>
      </c>
      <c r="D418" s="9" t="s">
        <v>757</v>
      </c>
      <c r="E418" s="10">
        <v>1</v>
      </c>
      <c r="F418" s="11">
        <v>46600</v>
      </c>
      <c r="G418" s="12">
        <f t="shared" si="6"/>
        <v>46600</v>
      </c>
    </row>
    <row r="419" spans="1:7" ht="12.75">
      <c r="A419" s="9" t="s">
        <v>760</v>
      </c>
      <c r="B419" s="9" t="s">
        <v>22</v>
      </c>
      <c r="C419" s="9" t="s">
        <v>761</v>
      </c>
      <c r="D419" s="9" t="s">
        <v>757</v>
      </c>
      <c r="E419" s="10">
        <v>1</v>
      </c>
      <c r="F419" s="11">
        <v>23900</v>
      </c>
      <c r="G419" s="12">
        <f t="shared" si="6"/>
        <v>23900</v>
      </c>
    </row>
    <row r="420" spans="1:7" ht="12.75">
      <c r="A420" s="9" t="s">
        <v>762</v>
      </c>
      <c r="B420" s="9" t="s">
        <v>71</v>
      </c>
      <c r="C420" s="9" t="s">
        <v>763</v>
      </c>
      <c r="D420" s="9" t="s">
        <v>764</v>
      </c>
      <c r="E420" s="10">
        <v>24</v>
      </c>
      <c r="F420" s="11">
        <v>4948</v>
      </c>
      <c r="G420" s="12">
        <f t="shared" si="6"/>
        <v>118752</v>
      </c>
    </row>
    <row r="421" spans="1:7" ht="12.75">
      <c r="A421" s="14" t="s">
        <v>765</v>
      </c>
      <c r="B421" s="14" t="s">
        <v>13</v>
      </c>
      <c r="C421" s="14" t="s">
        <v>766</v>
      </c>
      <c r="D421" s="14" t="s">
        <v>767</v>
      </c>
      <c r="E421" s="15">
        <v>10</v>
      </c>
      <c r="F421" s="13">
        <v>800</v>
      </c>
      <c r="G421" s="12">
        <f t="shared" si="6"/>
        <v>8000</v>
      </c>
    </row>
    <row r="422" spans="1:7" ht="25.5">
      <c r="A422" s="14" t="s">
        <v>768</v>
      </c>
      <c r="B422" s="14" t="s">
        <v>65</v>
      </c>
      <c r="C422" s="14" t="s">
        <v>769</v>
      </c>
      <c r="D422" s="14" t="s">
        <v>767</v>
      </c>
      <c r="E422" s="15">
        <v>1</v>
      </c>
      <c r="F422" s="11">
        <v>875</v>
      </c>
      <c r="G422" s="12">
        <f t="shared" si="6"/>
        <v>875</v>
      </c>
    </row>
    <row r="423" spans="1:7" ht="25.5">
      <c r="A423" s="14" t="s">
        <v>770</v>
      </c>
      <c r="B423" s="14" t="s">
        <v>65</v>
      </c>
      <c r="C423" s="14" t="s">
        <v>771</v>
      </c>
      <c r="D423" s="14" t="s">
        <v>772</v>
      </c>
      <c r="E423" s="15">
        <v>1</v>
      </c>
      <c r="F423" s="11">
        <v>61606</v>
      </c>
      <c r="G423" s="12">
        <f t="shared" si="6"/>
        <v>61606</v>
      </c>
    </row>
    <row r="424" spans="1:7" ht="12.75">
      <c r="A424" s="9" t="s">
        <v>770</v>
      </c>
      <c r="B424" s="9" t="s">
        <v>55</v>
      </c>
      <c r="C424" s="9" t="s">
        <v>773</v>
      </c>
      <c r="D424" s="9" t="s">
        <v>772</v>
      </c>
      <c r="E424" s="10">
        <v>1</v>
      </c>
      <c r="F424" s="13">
        <v>302775</v>
      </c>
      <c r="G424" s="12">
        <f t="shared" si="6"/>
        <v>302775</v>
      </c>
    </row>
    <row r="425" spans="1:7" ht="12.75">
      <c r="A425" s="14" t="s">
        <v>774</v>
      </c>
      <c r="B425" s="14" t="s">
        <v>98</v>
      </c>
      <c r="C425" s="14" t="s">
        <v>775</v>
      </c>
      <c r="D425" s="14" t="s">
        <v>772</v>
      </c>
      <c r="E425" s="15">
        <v>20</v>
      </c>
      <c r="F425" s="13">
        <v>990</v>
      </c>
      <c r="G425" s="12">
        <f t="shared" si="6"/>
        <v>19800</v>
      </c>
    </row>
    <row r="426" spans="1:7" ht="25.5">
      <c r="A426" s="9" t="s">
        <v>774</v>
      </c>
      <c r="B426" s="9" t="s">
        <v>395</v>
      </c>
      <c r="C426" s="9" t="s">
        <v>776</v>
      </c>
      <c r="D426" s="9" t="s">
        <v>772</v>
      </c>
      <c r="E426" s="10">
        <v>1</v>
      </c>
      <c r="F426" s="11">
        <v>40000</v>
      </c>
      <c r="G426" s="12">
        <f t="shared" si="6"/>
        <v>40000</v>
      </c>
    </row>
    <row r="427" spans="1:7" ht="12.75">
      <c r="A427" s="9" t="s">
        <v>777</v>
      </c>
      <c r="B427" s="9" t="s">
        <v>9</v>
      </c>
      <c r="C427" s="9" t="s">
        <v>778</v>
      </c>
      <c r="D427" s="9" t="s">
        <v>772</v>
      </c>
      <c r="E427" s="10">
        <v>1</v>
      </c>
      <c r="F427" s="13">
        <v>38773</v>
      </c>
      <c r="G427" s="12">
        <f t="shared" si="6"/>
        <v>38773</v>
      </c>
    </row>
    <row r="428" spans="1:7" ht="12.75">
      <c r="A428" s="14" t="s">
        <v>779</v>
      </c>
      <c r="B428" s="14" t="s">
        <v>71</v>
      </c>
      <c r="C428" s="14" t="s">
        <v>780</v>
      </c>
      <c r="D428" s="14" t="s">
        <v>772</v>
      </c>
      <c r="E428" s="15">
        <v>30</v>
      </c>
      <c r="F428" s="11">
        <v>4282</v>
      </c>
      <c r="G428" s="12">
        <f t="shared" si="6"/>
        <v>128460</v>
      </c>
    </row>
    <row r="429" spans="1:7" ht="12.75">
      <c r="A429" s="14" t="s">
        <v>781</v>
      </c>
      <c r="B429" s="14" t="s">
        <v>71</v>
      </c>
      <c r="C429" s="14" t="s">
        <v>782</v>
      </c>
      <c r="D429" s="14" t="s">
        <v>772</v>
      </c>
      <c r="E429" s="15">
        <v>10</v>
      </c>
      <c r="F429" s="11">
        <v>9298</v>
      </c>
      <c r="G429" s="12">
        <f t="shared" si="6"/>
        <v>92980</v>
      </c>
    </row>
    <row r="430" spans="1:7" ht="38.25">
      <c r="A430" s="9" t="s">
        <v>781</v>
      </c>
      <c r="B430" s="9" t="s">
        <v>265</v>
      </c>
      <c r="C430" s="9" t="s">
        <v>783</v>
      </c>
      <c r="D430" s="9" t="s">
        <v>772</v>
      </c>
      <c r="E430" s="10">
        <v>30</v>
      </c>
      <c r="F430" s="13">
        <v>6256</v>
      </c>
      <c r="G430" s="12">
        <f t="shared" si="6"/>
        <v>187680</v>
      </c>
    </row>
    <row r="431" spans="1:7" ht="12.75">
      <c r="A431" s="14" t="s">
        <v>784</v>
      </c>
      <c r="B431" s="14" t="s">
        <v>71</v>
      </c>
      <c r="C431" s="14" t="s">
        <v>785</v>
      </c>
      <c r="D431" s="14" t="s">
        <v>772</v>
      </c>
      <c r="E431" s="15">
        <v>42</v>
      </c>
      <c r="F431" s="13">
        <v>873</v>
      </c>
      <c r="G431" s="12">
        <f t="shared" si="6"/>
        <v>36666</v>
      </c>
    </row>
    <row r="432" spans="1:7" ht="12.75">
      <c r="A432" s="9" t="s">
        <v>400</v>
      </c>
      <c r="B432" s="9" t="s">
        <v>225</v>
      </c>
      <c r="C432" s="9" t="s">
        <v>786</v>
      </c>
      <c r="D432" s="9" t="s">
        <v>772</v>
      </c>
      <c r="E432" s="10">
        <v>1</v>
      </c>
      <c r="F432" s="13">
        <v>53500</v>
      </c>
      <c r="G432" s="12">
        <f t="shared" si="6"/>
        <v>53500</v>
      </c>
    </row>
    <row r="433" spans="1:7" ht="12.75">
      <c r="A433" s="9" t="s">
        <v>400</v>
      </c>
      <c r="B433" s="9" t="s">
        <v>98</v>
      </c>
      <c r="C433" s="9" t="s">
        <v>787</v>
      </c>
      <c r="D433" s="9" t="s">
        <v>772</v>
      </c>
      <c r="E433" s="10">
        <v>10</v>
      </c>
      <c r="F433" s="11">
        <v>2950</v>
      </c>
      <c r="G433" s="12">
        <f t="shared" si="6"/>
        <v>29500</v>
      </c>
    </row>
    <row r="434" spans="1:7" ht="12.75">
      <c r="A434" s="14" t="s">
        <v>400</v>
      </c>
      <c r="B434" s="14" t="s">
        <v>98</v>
      </c>
      <c r="C434" s="14" t="s">
        <v>788</v>
      </c>
      <c r="D434" s="14" t="s">
        <v>772</v>
      </c>
      <c r="E434" s="15">
        <v>20</v>
      </c>
      <c r="F434" s="13">
        <v>1700</v>
      </c>
      <c r="G434" s="12">
        <f t="shared" si="6"/>
        <v>34000</v>
      </c>
    </row>
    <row r="435" spans="1:7" ht="12.75">
      <c r="A435" s="14" t="s">
        <v>789</v>
      </c>
      <c r="B435" s="14" t="s">
        <v>790</v>
      </c>
      <c r="C435" s="14" t="s">
        <v>791</v>
      </c>
      <c r="D435" s="14" t="s">
        <v>792</v>
      </c>
      <c r="E435" s="15">
        <v>1</v>
      </c>
      <c r="F435" s="11">
        <v>9045</v>
      </c>
      <c r="G435" s="12">
        <f t="shared" si="6"/>
        <v>9045</v>
      </c>
    </row>
    <row r="436" spans="1:7" ht="12.75">
      <c r="A436" s="9" t="s">
        <v>793</v>
      </c>
      <c r="B436" s="9" t="s">
        <v>794</v>
      </c>
      <c r="C436" s="9" t="s">
        <v>795</v>
      </c>
      <c r="D436" s="9" t="s">
        <v>792</v>
      </c>
      <c r="E436" s="10">
        <v>1</v>
      </c>
      <c r="F436" s="13">
        <v>6864</v>
      </c>
      <c r="G436" s="12">
        <f t="shared" si="6"/>
        <v>6864</v>
      </c>
    </row>
    <row r="437" spans="1:7" ht="12.75">
      <c r="A437" s="9" t="s">
        <v>610</v>
      </c>
      <c r="B437" s="9" t="s">
        <v>794</v>
      </c>
      <c r="C437" s="9" t="s">
        <v>796</v>
      </c>
      <c r="D437" s="9" t="s">
        <v>792</v>
      </c>
      <c r="E437" s="10">
        <v>1</v>
      </c>
      <c r="F437" s="11">
        <v>12004</v>
      </c>
      <c r="G437" s="12">
        <f t="shared" si="6"/>
        <v>12004</v>
      </c>
    </row>
    <row r="438" spans="1:7" ht="25.5">
      <c r="A438" s="9" t="s">
        <v>220</v>
      </c>
      <c r="B438" s="9" t="s">
        <v>225</v>
      </c>
      <c r="C438" s="9" t="s">
        <v>797</v>
      </c>
      <c r="D438" s="9" t="s">
        <v>798</v>
      </c>
      <c r="E438" s="10">
        <v>1</v>
      </c>
      <c r="F438" s="11">
        <v>45900</v>
      </c>
      <c r="G438" s="12">
        <f t="shared" si="6"/>
        <v>45900</v>
      </c>
    </row>
    <row r="439" spans="1:7" ht="25.5">
      <c r="A439" s="14" t="s">
        <v>220</v>
      </c>
      <c r="B439" s="14" t="s">
        <v>225</v>
      </c>
      <c r="C439" s="14" t="s">
        <v>799</v>
      </c>
      <c r="D439" s="14" t="s">
        <v>798</v>
      </c>
      <c r="E439" s="15">
        <v>12</v>
      </c>
      <c r="F439" s="13">
        <v>1543</v>
      </c>
      <c r="G439" s="12">
        <f t="shared" si="6"/>
        <v>18516</v>
      </c>
    </row>
    <row r="440" spans="1:7" ht="12.75">
      <c r="A440" s="14" t="s">
        <v>94</v>
      </c>
      <c r="B440" s="14" t="s">
        <v>95</v>
      </c>
      <c r="C440" s="14" t="s">
        <v>800</v>
      </c>
      <c r="D440" s="14" t="s">
        <v>798</v>
      </c>
      <c r="E440" s="15">
        <v>10</v>
      </c>
      <c r="F440" s="11">
        <v>2642</v>
      </c>
      <c r="G440" s="12">
        <f t="shared" si="6"/>
        <v>26420</v>
      </c>
    </row>
    <row r="441" spans="1:7" ht="12.75">
      <c r="A441" s="9" t="s">
        <v>770</v>
      </c>
      <c r="B441" s="9" t="s">
        <v>55</v>
      </c>
      <c r="C441" s="9" t="s">
        <v>801</v>
      </c>
      <c r="D441" s="9" t="s">
        <v>802</v>
      </c>
      <c r="E441" s="10">
        <v>1</v>
      </c>
      <c r="F441" s="11">
        <v>574900</v>
      </c>
      <c r="G441" s="12">
        <f t="shared" si="6"/>
        <v>574900</v>
      </c>
    </row>
    <row r="442" spans="1:7" ht="25.5">
      <c r="A442" s="9" t="s">
        <v>803</v>
      </c>
      <c r="B442" s="9" t="s">
        <v>112</v>
      </c>
      <c r="C442" s="9" t="s">
        <v>804</v>
      </c>
      <c r="D442" s="9" t="s">
        <v>802</v>
      </c>
      <c r="E442" s="10">
        <v>6</v>
      </c>
      <c r="F442" s="11">
        <v>68839</v>
      </c>
      <c r="G442" s="12">
        <f t="shared" si="6"/>
        <v>413034</v>
      </c>
    </row>
    <row r="443" spans="1:7" ht="25.5">
      <c r="A443" s="9" t="s">
        <v>76</v>
      </c>
      <c r="B443" s="9" t="s">
        <v>55</v>
      </c>
      <c r="C443" s="9" t="s">
        <v>805</v>
      </c>
      <c r="D443" s="9" t="s">
        <v>802</v>
      </c>
      <c r="E443" s="10">
        <v>1</v>
      </c>
      <c r="F443" s="13">
        <v>201702</v>
      </c>
      <c r="G443" s="12">
        <f t="shared" si="6"/>
        <v>201702</v>
      </c>
    </row>
    <row r="444" spans="1:7" ht="12.75">
      <c r="A444" s="14" t="s">
        <v>806</v>
      </c>
      <c r="B444" s="14" t="s">
        <v>98</v>
      </c>
      <c r="C444" s="14" t="s">
        <v>807</v>
      </c>
      <c r="D444" s="14" t="s">
        <v>802</v>
      </c>
      <c r="E444" s="15">
        <v>50</v>
      </c>
      <c r="F444" s="13">
        <v>5960</v>
      </c>
      <c r="G444" s="12">
        <f t="shared" si="6"/>
        <v>298000</v>
      </c>
    </row>
    <row r="445" spans="1:7" ht="12.75">
      <c r="A445" s="9" t="s">
        <v>806</v>
      </c>
      <c r="B445" s="9" t="s">
        <v>71</v>
      </c>
      <c r="C445" s="9" t="s">
        <v>808</v>
      </c>
      <c r="D445" s="9" t="s">
        <v>802</v>
      </c>
      <c r="E445" s="10">
        <v>100</v>
      </c>
      <c r="F445" s="11">
        <v>2982</v>
      </c>
      <c r="G445" s="12">
        <f t="shared" si="6"/>
        <v>298200</v>
      </c>
    </row>
    <row r="446" spans="1:7" ht="25.5">
      <c r="A446" s="9" t="s">
        <v>615</v>
      </c>
      <c r="B446" s="9" t="s">
        <v>65</v>
      </c>
      <c r="C446" s="9" t="s">
        <v>809</v>
      </c>
      <c r="D446" s="9" t="s">
        <v>802</v>
      </c>
      <c r="E446" s="10">
        <v>60</v>
      </c>
      <c r="F446" s="13">
        <v>37274</v>
      </c>
      <c r="G446" s="12">
        <f t="shared" si="6"/>
        <v>2236440</v>
      </c>
    </row>
    <row r="447" spans="1:7" ht="12.75">
      <c r="A447" s="14" t="s">
        <v>810</v>
      </c>
      <c r="B447" s="14" t="s">
        <v>98</v>
      </c>
      <c r="C447" s="14" t="s">
        <v>811</v>
      </c>
      <c r="D447" s="14" t="s">
        <v>812</v>
      </c>
      <c r="E447" s="15">
        <v>10</v>
      </c>
      <c r="F447" s="13">
        <v>2300</v>
      </c>
      <c r="G447" s="12">
        <f t="shared" si="6"/>
        <v>23000</v>
      </c>
    </row>
    <row r="448" spans="1:7" ht="12.75">
      <c r="A448" s="9" t="s">
        <v>464</v>
      </c>
      <c r="B448" s="9" t="s">
        <v>813</v>
      </c>
      <c r="C448" s="9" t="s">
        <v>814</v>
      </c>
      <c r="D448" s="9" t="s">
        <v>812</v>
      </c>
      <c r="E448" s="10">
        <v>1</v>
      </c>
      <c r="F448" s="11">
        <v>6200</v>
      </c>
      <c r="G448" s="12">
        <f t="shared" si="6"/>
        <v>6200</v>
      </c>
    </row>
    <row r="449" spans="1:7" ht="12.75">
      <c r="A449" s="9" t="s">
        <v>464</v>
      </c>
      <c r="B449" s="9" t="s">
        <v>55</v>
      </c>
      <c r="C449" s="9" t="s">
        <v>815</v>
      </c>
      <c r="D449" s="9" t="s">
        <v>812</v>
      </c>
      <c r="E449" s="10">
        <v>1</v>
      </c>
      <c r="F449" s="13">
        <v>5200</v>
      </c>
      <c r="G449" s="12">
        <f t="shared" si="6"/>
        <v>5200</v>
      </c>
    </row>
    <row r="450" spans="1:7" ht="25.5">
      <c r="A450" s="14" t="s">
        <v>464</v>
      </c>
      <c r="B450" s="14" t="s">
        <v>816</v>
      </c>
      <c r="C450" s="14" t="s">
        <v>817</v>
      </c>
      <c r="D450" s="14" t="s">
        <v>812</v>
      </c>
      <c r="E450" s="15">
        <v>1</v>
      </c>
      <c r="F450" s="11">
        <v>5500</v>
      </c>
      <c r="G450" s="12">
        <f t="shared" si="6"/>
        <v>5500</v>
      </c>
    </row>
    <row r="451" spans="1:7" ht="12.75">
      <c r="A451" s="14" t="s">
        <v>464</v>
      </c>
      <c r="B451" s="14" t="s">
        <v>55</v>
      </c>
      <c r="C451" s="14" t="s">
        <v>818</v>
      </c>
      <c r="D451" s="14" t="s">
        <v>812</v>
      </c>
      <c r="E451" s="15">
        <v>1</v>
      </c>
      <c r="F451" s="13">
        <v>6500</v>
      </c>
      <c r="G451" s="12">
        <f t="shared" si="6"/>
        <v>6500</v>
      </c>
    </row>
    <row r="452" spans="1:7" ht="12.75">
      <c r="A452" s="14" t="s">
        <v>464</v>
      </c>
      <c r="B452" s="14" t="s">
        <v>36</v>
      </c>
      <c r="C452" s="14" t="s">
        <v>819</v>
      </c>
      <c r="D452" s="14" t="s">
        <v>812</v>
      </c>
      <c r="E452" s="15">
        <v>1</v>
      </c>
      <c r="F452" s="11">
        <v>11188</v>
      </c>
      <c r="G452" s="12">
        <f t="shared" si="6"/>
        <v>11188</v>
      </c>
    </row>
    <row r="453" spans="1:7" ht="12.75">
      <c r="A453" s="9" t="s">
        <v>464</v>
      </c>
      <c r="B453" s="9" t="s">
        <v>55</v>
      </c>
      <c r="C453" s="9" t="s">
        <v>820</v>
      </c>
      <c r="D453" s="9" t="s">
        <v>812</v>
      </c>
      <c r="E453" s="10">
        <v>1</v>
      </c>
      <c r="F453" s="13">
        <v>5625</v>
      </c>
      <c r="G453" s="12">
        <f t="shared" si="6"/>
        <v>5625</v>
      </c>
    </row>
    <row r="454" spans="1:7" ht="12.75">
      <c r="A454" s="9" t="s">
        <v>821</v>
      </c>
      <c r="B454" s="9" t="s">
        <v>55</v>
      </c>
      <c r="C454" s="9" t="s">
        <v>822</v>
      </c>
      <c r="D454" s="9" t="s">
        <v>812</v>
      </c>
      <c r="E454" s="10">
        <v>1</v>
      </c>
      <c r="F454" s="13">
        <v>8500</v>
      </c>
      <c r="G454" s="12">
        <f t="shared" si="6"/>
        <v>8500</v>
      </c>
    </row>
    <row r="455" spans="1:7" ht="12.75">
      <c r="A455" s="14" t="s">
        <v>823</v>
      </c>
      <c r="B455" s="14" t="s">
        <v>824</v>
      </c>
      <c r="C455" s="14" t="s">
        <v>825</v>
      </c>
      <c r="D455" s="14" t="s">
        <v>812</v>
      </c>
      <c r="E455" s="15">
        <v>10</v>
      </c>
      <c r="F455" s="13">
        <v>2300</v>
      </c>
      <c r="G455" s="12">
        <f t="shared" si="6"/>
        <v>23000</v>
      </c>
    </row>
    <row r="456" spans="1:7" ht="12.75">
      <c r="A456" s="9" t="s">
        <v>826</v>
      </c>
      <c r="B456" s="9" t="s">
        <v>98</v>
      </c>
      <c r="C456" s="9" t="s">
        <v>827</v>
      </c>
      <c r="D456" s="9" t="s">
        <v>812</v>
      </c>
      <c r="E456" s="10">
        <v>30</v>
      </c>
      <c r="F456" s="11">
        <v>40</v>
      </c>
      <c r="G456" s="12">
        <f aca="true" t="shared" si="7" ref="G456:G519">E456*F456</f>
        <v>1200</v>
      </c>
    </row>
    <row r="457" spans="1:7" ht="12.75">
      <c r="A457" s="14" t="s">
        <v>826</v>
      </c>
      <c r="B457" s="14" t="s">
        <v>98</v>
      </c>
      <c r="C457" s="14" t="s">
        <v>828</v>
      </c>
      <c r="D457" s="14" t="s">
        <v>812</v>
      </c>
      <c r="E457" s="15">
        <v>30</v>
      </c>
      <c r="F457" s="13">
        <v>25</v>
      </c>
      <c r="G457" s="12">
        <f t="shared" si="7"/>
        <v>750</v>
      </c>
    </row>
    <row r="458" spans="1:7" ht="25.5">
      <c r="A458" s="9" t="s">
        <v>829</v>
      </c>
      <c r="B458" s="9" t="s">
        <v>61</v>
      </c>
      <c r="C458" s="9" t="s">
        <v>830</v>
      </c>
      <c r="D458" s="9" t="s">
        <v>812</v>
      </c>
      <c r="E458" s="10">
        <v>10</v>
      </c>
      <c r="F458" s="11">
        <v>250</v>
      </c>
      <c r="G458" s="12">
        <f t="shared" si="7"/>
        <v>2500</v>
      </c>
    </row>
    <row r="459" spans="1:7" ht="12.75">
      <c r="A459" s="14" t="s">
        <v>831</v>
      </c>
      <c r="B459" s="14" t="s">
        <v>98</v>
      </c>
      <c r="C459" s="14" t="s">
        <v>832</v>
      </c>
      <c r="D459" s="14" t="s">
        <v>812</v>
      </c>
      <c r="E459" s="15">
        <v>30</v>
      </c>
      <c r="F459" s="13">
        <v>219</v>
      </c>
      <c r="G459" s="12">
        <f t="shared" si="7"/>
        <v>6570</v>
      </c>
    </row>
    <row r="460" spans="1:7" ht="25.5">
      <c r="A460" s="14" t="s">
        <v>734</v>
      </c>
      <c r="B460" s="14" t="s">
        <v>98</v>
      </c>
      <c r="C460" s="14" t="s">
        <v>833</v>
      </c>
      <c r="D460" s="14" t="s">
        <v>834</v>
      </c>
      <c r="E460" s="15">
        <v>30</v>
      </c>
      <c r="F460" s="11">
        <v>1896</v>
      </c>
      <c r="G460" s="12">
        <f t="shared" si="7"/>
        <v>56880</v>
      </c>
    </row>
    <row r="461" spans="1:7" ht="12.75">
      <c r="A461" s="9" t="s">
        <v>734</v>
      </c>
      <c r="B461" s="9" t="s">
        <v>98</v>
      </c>
      <c r="C461" s="9" t="s">
        <v>835</v>
      </c>
      <c r="D461" s="9" t="s">
        <v>834</v>
      </c>
      <c r="E461" s="10">
        <v>100</v>
      </c>
      <c r="F461" s="13">
        <v>1100</v>
      </c>
      <c r="G461" s="12">
        <f t="shared" si="7"/>
        <v>110000</v>
      </c>
    </row>
    <row r="462" spans="1:7" ht="12.75">
      <c r="A462" s="14" t="s">
        <v>836</v>
      </c>
      <c r="B462" s="14" t="s">
        <v>418</v>
      </c>
      <c r="C462" s="14" t="s">
        <v>837</v>
      </c>
      <c r="D462" s="14" t="s">
        <v>834</v>
      </c>
      <c r="E462" s="15">
        <v>1</v>
      </c>
      <c r="F462" s="13">
        <v>42200</v>
      </c>
      <c r="G462" s="12">
        <f t="shared" si="7"/>
        <v>42200</v>
      </c>
    </row>
    <row r="463" spans="1:7" ht="12.75">
      <c r="A463" s="14" t="s">
        <v>838</v>
      </c>
      <c r="B463" s="14" t="s">
        <v>225</v>
      </c>
      <c r="C463" s="14" t="s">
        <v>839</v>
      </c>
      <c r="D463" s="14" t="s">
        <v>834</v>
      </c>
      <c r="E463" s="15">
        <v>1</v>
      </c>
      <c r="F463" s="13">
        <v>30850</v>
      </c>
      <c r="G463" s="12">
        <f t="shared" si="7"/>
        <v>30850</v>
      </c>
    </row>
    <row r="464" spans="1:7" ht="12.75">
      <c r="A464" s="9" t="s">
        <v>590</v>
      </c>
      <c r="B464" s="9" t="s">
        <v>98</v>
      </c>
      <c r="C464" s="9" t="s">
        <v>840</v>
      </c>
      <c r="D464" s="9" t="s">
        <v>834</v>
      </c>
      <c r="E464" s="10">
        <v>10</v>
      </c>
      <c r="F464" s="11">
        <v>11519</v>
      </c>
      <c r="G464" s="12">
        <f t="shared" si="7"/>
        <v>115190</v>
      </c>
    </row>
    <row r="465" spans="1:7" ht="25.5">
      <c r="A465" s="14" t="s">
        <v>841</v>
      </c>
      <c r="B465" s="14" t="s">
        <v>225</v>
      </c>
      <c r="C465" s="14" t="s">
        <v>842</v>
      </c>
      <c r="D465" s="14" t="s">
        <v>834</v>
      </c>
      <c r="E465" s="15">
        <v>10</v>
      </c>
      <c r="F465" s="13">
        <v>4240</v>
      </c>
      <c r="G465" s="12">
        <f t="shared" si="7"/>
        <v>42400</v>
      </c>
    </row>
    <row r="466" spans="1:7" ht="12.75">
      <c r="A466" s="14" t="s">
        <v>319</v>
      </c>
      <c r="B466" s="14" t="s">
        <v>98</v>
      </c>
      <c r="C466" s="14" t="s">
        <v>843</v>
      </c>
      <c r="D466" s="14" t="s">
        <v>834</v>
      </c>
      <c r="E466" s="15">
        <v>20</v>
      </c>
      <c r="F466" s="11">
        <v>3119</v>
      </c>
      <c r="G466" s="12">
        <f t="shared" si="7"/>
        <v>62380</v>
      </c>
    </row>
    <row r="467" spans="1:7" ht="12.75">
      <c r="A467" s="14" t="s">
        <v>844</v>
      </c>
      <c r="B467" s="14" t="s">
        <v>98</v>
      </c>
      <c r="C467" s="14" t="s">
        <v>845</v>
      </c>
      <c r="D467" s="14" t="s">
        <v>834</v>
      </c>
      <c r="E467" s="15">
        <v>20</v>
      </c>
      <c r="F467" s="13">
        <v>3986</v>
      </c>
      <c r="G467" s="12">
        <f t="shared" si="7"/>
        <v>79720</v>
      </c>
    </row>
    <row r="468" spans="1:7" ht="12.75">
      <c r="A468" s="9" t="s">
        <v>844</v>
      </c>
      <c r="B468" s="9" t="s">
        <v>98</v>
      </c>
      <c r="C468" s="9" t="s">
        <v>846</v>
      </c>
      <c r="D468" s="9" t="s">
        <v>834</v>
      </c>
      <c r="E468" s="10">
        <v>20</v>
      </c>
      <c r="F468" s="11">
        <v>2195</v>
      </c>
      <c r="G468" s="12">
        <f t="shared" si="7"/>
        <v>43900</v>
      </c>
    </row>
    <row r="469" spans="1:7" ht="12.75">
      <c r="A469" s="9" t="s">
        <v>847</v>
      </c>
      <c r="B469" s="9" t="s">
        <v>13</v>
      </c>
      <c r="C469" s="9" t="s">
        <v>848</v>
      </c>
      <c r="D469" s="9" t="s">
        <v>834</v>
      </c>
      <c r="E469" s="10">
        <v>28</v>
      </c>
      <c r="F469" s="11">
        <v>6033</v>
      </c>
      <c r="G469" s="12">
        <f t="shared" si="7"/>
        <v>168924</v>
      </c>
    </row>
    <row r="470" spans="1:7" ht="12.75">
      <c r="A470" s="9" t="s">
        <v>847</v>
      </c>
      <c r="B470" s="9" t="s">
        <v>13</v>
      </c>
      <c r="C470" s="9" t="s">
        <v>848</v>
      </c>
      <c r="D470" s="9" t="s">
        <v>834</v>
      </c>
      <c r="E470" s="10">
        <v>14</v>
      </c>
      <c r="F470" s="13">
        <v>6033</v>
      </c>
      <c r="G470" s="12">
        <f t="shared" si="7"/>
        <v>84462</v>
      </c>
    </row>
    <row r="471" spans="1:7" ht="25.5">
      <c r="A471" s="14" t="s">
        <v>849</v>
      </c>
      <c r="B471" s="14" t="s">
        <v>65</v>
      </c>
      <c r="C471" s="14" t="s">
        <v>850</v>
      </c>
      <c r="D471" s="14" t="s">
        <v>834</v>
      </c>
      <c r="E471" s="15">
        <v>180</v>
      </c>
      <c r="F471" s="13">
        <v>2700</v>
      </c>
      <c r="G471" s="12">
        <f t="shared" si="7"/>
        <v>486000</v>
      </c>
    </row>
    <row r="472" spans="1:7" ht="12.75">
      <c r="A472" s="14" t="s">
        <v>851</v>
      </c>
      <c r="B472" s="14" t="s">
        <v>852</v>
      </c>
      <c r="C472" s="14" t="s">
        <v>853</v>
      </c>
      <c r="D472" s="14" t="s">
        <v>834</v>
      </c>
      <c r="E472" s="15">
        <v>30</v>
      </c>
      <c r="F472" s="11">
        <v>2436</v>
      </c>
      <c r="G472" s="12">
        <f t="shared" si="7"/>
        <v>73080</v>
      </c>
    </row>
    <row r="473" spans="1:7" ht="12.75">
      <c r="A473" s="14" t="s">
        <v>328</v>
      </c>
      <c r="B473" s="14" t="s">
        <v>98</v>
      </c>
      <c r="C473" s="14" t="s">
        <v>854</v>
      </c>
      <c r="D473" s="14" t="s">
        <v>834</v>
      </c>
      <c r="E473" s="15">
        <v>10</v>
      </c>
      <c r="F473" s="13">
        <v>1963</v>
      </c>
      <c r="G473" s="12">
        <f t="shared" si="7"/>
        <v>19630</v>
      </c>
    </row>
    <row r="474" spans="1:7" ht="12.75">
      <c r="A474" s="9" t="s">
        <v>328</v>
      </c>
      <c r="B474" s="9" t="s">
        <v>98</v>
      </c>
      <c r="C474" s="9" t="s">
        <v>855</v>
      </c>
      <c r="D474" s="9" t="s">
        <v>834</v>
      </c>
      <c r="E474" s="10">
        <v>10</v>
      </c>
      <c r="F474" s="11">
        <v>10230</v>
      </c>
      <c r="G474" s="12">
        <f t="shared" si="7"/>
        <v>102300</v>
      </c>
    </row>
    <row r="475" spans="1:7" ht="12.75">
      <c r="A475" s="14" t="s">
        <v>856</v>
      </c>
      <c r="B475" s="14" t="s">
        <v>857</v>
      </c>
      <c r="C475" s="14" t="s">
        <v>858</v>
      </c>
      <c r="D475" s="14" t="s">
        <v>834</v>
      </c>
      <c r="E475" s="15">
        <v>30</v>
      </c>
      <c r="F475" s="13">
        <v>2060</v>
      </c>
      <c r="G475" s="12">
        <f t="shared" si="7"/>
        <v>61800</v>
      </c>
    </row>
    <row r="476" spans="1:7" ht="12.75">
      <c r="A476" s="9" t="s">
        <v>43</v>
      </c>
      <c r="B476" s="9" t="s">
        <v>98</v>
      </c>
      <c r="C476" s="9" t="s">
        <v>859</v>
      </c>
      <c r="D476" s="9" t="s">
        <v>834</v>
      </c>
      <c r="E476" s="10">
        <v>20</v>
      </c>
      <c r="F476" s="11">
        <v>1165</v>
      </c>
      <c r="G476" s="12">
        <f t="shared" si="7"/>
        <v>23300</v>
      </c>
    </row>
    <row r="477" spans="1:7" ht="12.75">
      <c r="A477" s="9" t="s">
        <v>860</v>
      </c>
      <c r="B477" s="9" t="s">
        <v>55</v>
      </c>
      <c r="C477" s="9" t="s">
        <v>861</v>
      </c>
      <c r="D477" s="9" t="s">
        <v>834</v>
      </c>
      <c r="E477" s="10">
        <v>1</v>
      </c>
      <c r="F477" s="11">
        <v>114000</v>
      </c>
      <c r="G477" s="12">
        <f t="shared" si="7"/>
        <v>114000</v>
      </c>
    </row>
    <row r="478" spans="1:7" ht="12.75">
      <c r="A478" s="14" t="s">
        <v>862</v>
      </c>
      <c r="B478" s="14" t="s">
        <v>13</v>
      </c>
      <c r="C478" s="14" t="s">
        <v>863</v>
      </c>
      <c r="D478" s="14" t="s">
        <v>834</v>
      </c>
      <c r="E478" s="15">
        <v>30</v>
      </c>
      <c r="F478" s="11">
        <v>4400</v>
      </c>
      <c r="G478" s="12">
        <f t="shared" si="7"/>
        <v>132000</v>
      </c>
    </row>
    <row r="479" spans="1:7" ht="12.75">
      <c r="A479" s="14" t="s">
        <v>864</v>
      </c>
      <c r="B479" s="14" t="s">
        <v>55</v>
      </c>
      <c r="C479" s="14" t="s">
        <v>865</v>
      </c>
      <c r="D479" s="14" t="s">
        <v>834</v>
      </c>
      <c r="E479" s="15">
        <v>2</v>
      </c>
      <c r="F479" s="13">
        <v>42500</v>
      </c>
      <c r="G479" s="12">
        <f t="shared" si="7"/>
        <v>85000</v>
      </c>
    </row>
    <row r="480" spans="1:7" ht="12.75">
      <c r="A480" s="9" t="s">
        <v>864</v>
      </c>
      <c r="B480" s="9" t="s">
        <v>55</v>
      </c>
      <c r="C480" s="9" t="s">
        <v>866</v>
      </c>
      <c r="D480" s="9" t="s">
        <v>834</v>
      </c>
      <c r="E480" s="10">
        <v>2</v>
      </c>
      <c r="F480" s="11">
        <v>89350</v>
      </c>
      <c r="G480" s="12">
        <f t="shared" si="7"/>
        <v>178700</v>
      </c>
    </row>
    <row r="481" spans="1:7" ht="12.75">
      <c r="A481" s="14" t="s">
        <v>248</v>
      </c>
      <c r="B481" s="14" t="s">
        <v>98</v>
      </c>
      <c r="C481" s="14" t="s">
        <v>867</v>
      </c>
      <c r="D481" s="14" t="s">
        <v>834</v>
      </c>
      <c r="E481" s="15">
        <v>10</v>
      </c>
      <c r="F481" s="13">
        <v>6200</v>
      </c>
      <c r="G481" s="12">
        <f t="shared" si="7"/>
        <v>62000</v>
      </c>
    </row>
    <row r="482" spans="1:7" ht="12.75">
      <c r="A482" s="9" t="s">
        <v>248</v>
      </c>
      <c r="B482" s="9" t="s">
        <v>13</v>
      </c>
      <c r="C482" s="9" t="s">
        <v>868</v>
      </c>
      <c r="D482" s="9" t="s">
        <v>834</v>
      </c>
      <c r="E482" s="10">
        <v>10</v>
      </c>
      <c r="F482" s="11">
        <v>8237</v>
      </c>
      <c r="G482" s="12">
        <f t="shared" si="7"/>
        <v>82370</v>
      </c>
    </row>
    <row r="483" spans="1:7" ht="12.75">
      <c r="A483" s="9" t="s">
        <v>345</v>
      </c>
      <c r="B483" s="9" t="s">
        <v>98</v>
      </c>
      <c r="C483" s="9" t="s">
        <v>869</v>
      </c>
      <c r="D483" s="9" t="s">
        <v>834</v>
      </c>
      <c r="E483" s="10">
        <v>20</v>
      </c>
      <c r="F483" s="13">
        <v>1281</v>
      </c>
      <c r="G483" s="12">
        <f t="shared" si="7"/>
        <v>25620</v>
      </c>
    </row>
    <row r="484" spans="1:7" ht="12.75">
      <c r="A484" s="14" t="s">
        <v>870</v>
      </c>
      <c r="B484" s="14" t="s">
        <v>98</v>
      </c>
      <c r="C484" s="14" t="s">
        <v>871</v>
      </c>
      <c r="D484" s="14" t="s">
        <v>834</v>
      </c>
      <c r="E484" s="15">
        <v>15</v>
      </c>
      <c r="F484" s="11">
        <v>6100</v>
      </c>
      <c r="G484" s="12">
        <f t="shared" si="7"/>
        <v>91500</v>
      </c>
    </row>
    <row r="485" spans="1:7" ht="25.5">
      <c r="A485" s="9" t="s">
        <v>870</v>
      </c>
      <c r="B485" s="9" t="s">
        <v>65</v>
      </c>
      <c r="C485" s="9" t="s">
        <v>872</v>
      </c>
      <c r="D485" s="9" t="s">
        <v>834</v>
      </c>
      <c r="E485" s="10">
        <v>15</v>
      </c>
      <c r="F485" s="13">
        <v>3784</v>
      </c>
      <c r="G485" s="12">
        <f t="shared" si="7"/>
        <v>56760</v>
      </c>
    </row>
    <row r="486" spans="1:7" ht="25.5">
      <c r="A486" s="9" t="s">
        <v>873</v>
      </c>
      <c r="B486" s="9" t="s">
        <v>65</v>
      </c>
      <c r="C486" s="9" t="s">
        <v>874</v>
      </c>
      <c r="D486" s="9" t="s">
        <v>834</v>
      </c>
      <c r="E486" s="10">
        <v>32</v>
      </c>
      <c r="F486" s="13">
        <v>2287</v>
      </c>
      <c r="G486" s="12">
        <f t="shared" si="7"/>
        <v>73184</v>
      </c>
    </row>
    <row r="487" spans="1:7" ht="25.5">
      <c r="A487" s="9" t="s">
        <v>873</v>
      </c>
      <c r="B487" s="9" t="s">
        <v>65</v>
      </c>
      <c r="C487" s="9" t="s">
        <v>875</v>
      </c>
      <c r="D487" s="9" t="s">
        <v>834</v>
      </c>
      <c r="E487" s="10">
        <v>30</v>
      </c>
      <c r="F487" s="11">
        <v>3246</v>
      </c>
      <c r="G487" s="12">
        <f t="shared" si="7"/>
        <v>97380</v>
      </c>
    </row>
    <row r="488" spans="1:7" ht="25.5">
      <c r="A488" s="14" t="s">
        <v>873</v>
      </c>
      <c r="B488" s="14" t="s">
        <v>65</v>
      </c>
      <c r="C488" s="14" t="s">
        <v>876</v>
      </c>
      <c r="D488" s="14" t="s">
        <v>834</v>
      </c>
      <c r="E488" s="15">
        <v>16</v>
      </c>
      <c r="F488" s="13">
        <v>3902</v>
      </c>
      <c r="G488" s="12">
        <f t="shared" si="7"/>
        <v>62432</v>
      </c>
    </row>
    <row r="489" spans="1:7" ht="25.5">
      <c r="A489" s="14" t="s">
        <v>643</v>
      </c>
      <c r="B489" s="14" t="s">
        <v>65</v>
      </c>
      <c r="C489" s="14" t="s">
        <v>877</v>
      </c>
      <c r="D489" s="14" t="s">
        <v>834</v>
      </c>
      <c r="E489" s="15">
        <v>20</v>
      </c>
      <c r="F489" s="13">
        <v>7567</v>
      </c>
      <c r="G489" s="12">
        <f t="shared" si="7"/>
        <v>151340</v>
      </c>
    </row>
    <row r="490" spans="1:7" ht="12.75">
      <c r="A490" s="9" t="s">
        <v>878</v>
      </c>
      <c r="B490" s="9" t="s">
        <v>221</v>
      </c>
      <c r="C490" s="9" t="s">
        <v>879</v>
      </c>
      <c r="D490" s="9" t="s">
        <v>834</v>
      </c>
      <c r="E490" s="10">
        <v>100</v>
      </c>
      <c r="F490" s="13">
        <v>240</v>
      </c>
      <c r="G490" s="12">
        <f t="shared" si="7"/>
        <v>24000</v>
      </c>
    </row>
    <row r="491" spans="1:7" ht="12.75">
      <c r="A491" s="9" t="s">
        <v>880</v>
      </c>
      <c r="B491" s="9" t="s">
        <v>175</v>
      </c>
      <c r="C491" s="9" t="s">
        <v>881</v>
      </c>
      <c r="D491" s="9" t="s">
        <v>834</v>
      </c>
      <c r="E491" s="10">
        <v>1</v>
      </c>
      <c r="F491" s="13">
        <v>298270</v>
      </c>
      <c r="G491" s="12">
        <f t="shared" si="7"/>
        <v>298270</v>
      </c>
    </row>
    <row r="492" spans="1:7" ht="12.75">
      <c r="A492" s="14" t="s">
        <v>880</v>
      </c>
      <c r="B492" s="14" t="s">
        <v>175</v>
      </c>
      <c r="C492" s="14" t="s">
        <v>882</v>
      </c>
      <c r="D492" s="14" t="s">
        <v>834</v>
      </c>
      <c r="E492" s="15">
        <v>1</v>
      </c>
      <c r="F492" s="11">
        <v>876088</v>
      </c>
      <c r="G492" s="12">
        <f t="shared" si="7"/>
        <v>876088</v>
      </c>
    </row>
    <row r="493" spans="1:7" ht="25.5">
      <c r="A493" s="9" t="s">
        <v>168</v>
      </c>
      <c r="B493" s="9" t="s">
        <v>55</v>
      </c>
      <c r="C493" s="9" t="s">
        <v>883</v>
      </c>
      <c r="D493" s="9" t="s">
        <v>834</v>
      </c>
      <c r="E493" s="10">
        <v>1</v>
      </c>
      <c r="F493" s="11">
        <v>46980</v>
      </c>
      <c r="G493" s="12">
        <f t="shared" si="7"/>
        <v>46980</v>
      </c>
    </row>
    <row r="494" spans="1:7" ht="12.75">
      <c r="A494" s="9" t="s">
        <v>168</v>
      </c>
      <c r="B494" s="9" t="s">
        <v>55</v>
      </c>
      <c r="C494" s="9" t="s">
        <v>884</v>
      </c>
      <c r="D494" s="9" t="s">
        <v>834</v>
      </c>
      <c r="E494" s="10">
        <v>1</v>
      </c>
      <c r="F494" s="13">
        <v>21500</v>
      </c>
      <c r="G494" s="12">
        <f t="shared" si="7"/>
        <v>21500</v>
      </c>
    </row>
    <row r="495" spans="1:7" ht="12.75">
      <c r="A495" s="14" t="s">
        <v>168</v>
      </c>
      <c r="B495" s="14" t="s">
        <v>55</v>
      </c>
      <c r="C495" s="14" t="s">
        <v>885</v>
      </c>
      <c r="D495" s="14" t="s">
        <v>834</v>
      </c>
      <c r="E495" s="15">
        <v>1</v>
      </c>
      <c r="F495" s="11">
        <v>21500</v>
      </c>
      <c r="G495" s="12">
        <f t="shared" si="7"/>
        <v>21500</v>
      </c>
    </row>
    <row r="496" spans="1:7" ht="12.75">
      <c r="A496" s="14" t="s">
        <v>168</v>
      </c>
      <c r="B496" s="14" t="s">
        <v>55</v>
      </c>
      <c r="C496" s="14" t="s">
        <v>886</v>
      </c>
      <c r="D496" s="14" t="s">
        <v>834</v>
      </c>
      <c r="E496" s="15">
        <v>1</v>
      </c>
      <c r="F496" s="13">
        <v>87925</v>
      </c>
      <c r="G496" s="12">
        <f t="shared" si="7"/>
        <v>87925</v>
      </c>
    </row>
    <row r="497" spans="1:7" ht="12.75">
      <c r="A497" s="14" t="s">
        <v>887</v>
      </c>
      <c r="B497" s="14" t="s">
        <v>55</v>
      </c>
      <c r="C497" s="14" t="s">
        <v>888</v>
      </c>
      <c r="D497" s="14" t="s">
        <v>834</v>
      </c>
      <c r="E497" s="15">
        <v>1</v>
      </c>
      <c r="F497" s="11">
        <v>19665</v>
      </c>
      <c r="G497" s="12">
        <f t="shared" si="7"/>
        <v>19665</v>
      </c>
    </row>
    <row r="498" spans="1:7" ht="12.75">
      <c r="A498" s="9" t="s">
        <v>887</v>
      </c>
      <c r="B498" s="9" t="s">
        <v>55</v>
      </c>
      <c r="C498" s="9" t="s">
        <v>889</v>
      </c>
      <c r="D498" s="9" t="s">
        <v>834</v>
      </c>
      <c r="E498" s="10">
        <v>1</v>
      </c>
      <c r="F498" s="13">
        <v>65550</v>
      </c>
      <c r="G498" s="12">
        <f t="shared" si="7"/>
        <v>65550</v>
      </c>
    </row>
    <row r="499" spans="1:7" ht="12.75">
      <c r="A499" s="14" t="s">
        <v>887</v>
      </c>
      <c r="B499" s="14" t="s">
        <v>55</v>
      </c>
      <c r="C499" s="14" t="s">
        <v>890</v>
      </c>
      <c r="D499" s="14" t="s">
        <v>834</v>
      </c>
      <c r="E499" s="15">
        <v>1</v>
      </c>
      <c r="F499" s="11">
        <v>19666</v>
      </c>
      <c r="G499" s="12">
        <f t="shared" si="7"/>
        <v>19666</v>
      </c>
    </row>
    <row r="500" spans="1:7" ht="12.75">
      <c r="A500" s="14" t="s">
        <v>891</v>
      </c>
      <c r="B500" s="14" t="s">
        <v>98</v>
      </c>
      <c r="C500" s="14" t="s">
        <v>892</v>
      </c>
      <c r="D500" s="14" t="s">
        <v>834</v>
      </c>
      <c r="E500" s="15">
        <v>28</v>
      </c>
      <c r="F500" s="13">
        <v>5812</v>
      </c>
      <c r="G500" s="12">
        <f t="shared" si="7"/>
        <v>162736</v>
      </c>
    </row>
    <row r="501" spans="1:7" ht="12.75">
      <c r="A501" s="9" t="s">
        <v>891</v>
      </c>
      <c r="B501" s="9" t="s">
        <v>98</v>
      </c>
      <c r="C501" s="9" t="s">
        <v>893</v>
      </c>
      <c r="D501" s="9" t="s">
        <v>834</v>
      </c>
      <c r="E501" s="10">
        <v>28</v>
      </c>
      <c r="F501" s="11">
        <v>2906</v>
      </c>
      <c r="G501" s="12">
        <f t="shared" si="7"/>
        <v>81368</v>
      </c>
    </row>
    <row r="502" spans="1:7" ht="25.5">
      <c r="A502" s="14" t="s">
        <v>894</v>
      </c>
      <c r="B502" s="14" t="s">
        <v>65</v>
      </c>
      <c r="C502" s="14" t="s">
        <v>895</v>
      </c>
      <c r="D502" s="14" t="s">
        <v>834</v>
      </c>
      <c r="E502" s="15">
        <v>28</v>
      </c>
      <c r="F502" s="11">
        <v>9500</v>
      </c>
      <c r="G502" s="12">
        <f t="shared" si="7"/>
        <v>266000</v>
      </c>
    </row>
    <row r="503" spans="1:7" ht="12.75">
      <c r="A503" s="9" t="s">
        <v>894</v>
      </c>
      <c r="B503" s="9" t="s">
        <v>13</v>
      </c>
      <c r="C503" s="9" t="s">
        <v>896</v>
      </c>
      <c r="D503" s="9" t="s">
        <v>834</v>
      </c>
      <c r="E503" s="10">
        <v>28</v>
      </c>
      <c r="F503" s="13">
        <v>9500</v>
      </c>
      <c r="G503" s="12">
        <f t="shared" si="7"/>
        <v>266000</v>
      </c>
    </row>
    <row r="504" spans="1:7" ht="12.75">
      <c r="A504" s="9" t="s">
        <v>894</v>
      </c>
      <c r="B504" s="9" t="s">
        <v>98</v>
      </c>
      <c r="C504" s="9" t="s">
        <v>897</v>
      </c>
      <c r="D504" s="9" t="s">
        <v>834</v>
      </c>
      <c r="E504" s="10">
        <v>28</v>
      </c>
      <c r="F504" s="11">
        <v>8423</v>
      </c>
      <c r="G504" s="12">
        <f t="shared" si="7"/>
        <v>235844</v>
      </c>
    </row>
    <row r="505" spans="1:7" ht="25.5">
      <c r="A505" s="9" t="s">
        <v>898</v>
      </c>
      <c r="B505" s="9" t="s">
        <v>65</v>
      </c>
      <c r="C505" s="9" t="s">
        <v>899</v>
      </c>
      <c r="D505" s="9" t="s">
        <v>834</v>
      </c>
      <c r="E505" s="10">
        <v>28</v>
      </c>
      <c r="F505" s="13">
        <v>9171</v>
      </c>
      <c r="G505" s="12">
        <f t="shared" si="7"/>
        <v>256788</v>
      </c>
    </row>
    <row r="506" spans="1:7" ht="25.5">
      <c r="A506" s="14" t="s">
        <v>898</v>
      </c>
      <c r="B506" s="14" t="s">
        <v>65</v>
      </c>
      <c r="C506" s="14" t="s">
        <v>900</v>
      </c>
      <c r="D506" s="14" t="s">
        <v>834</v>
      </c>
      <c r="E506" s="15">
        <v>28</v>
      </c>
      <c r="F506" s="11">
        <v>9370</v>
      </c>
      <c r="G506" s="12">
        <f t="shared" si="7"/>
        <v>262360</v>
      </c>
    </row>
    <row r="507" spans="1:7" ht="25.5">
      <c r="A507" s="14" t="s">
        <v>898</v>
      </c>
      <c r="B507" s="14" t="s">
        <v>65</v>
      </c>
      <c r="C507" s="14" t="s">
        <v>899</v>
      </c>
      <c r="D507" s="14" t="s">
        <v>834</v>
      </c>
      <c r="E507" s="15">
        <v>28</v>
      </c>
      <c r="F507" s="13">
        <v>9379</v>
      </c>
      <c r="G507" s="12">
        <f t="shared" si="7"/>
        <v>262612</v>
      </c>
    </row>
    <row r="508" spans="1:7" ht="25.5">
      <c r="A508" s="9" t="s">
        <v>898</v>
      </c>
      <c r="B508" s="9" t="s">
        <v>65</v>
      </c>
      <c r="C508" s="9" t="s">
        <v>901</v>
      </c>
      <c r="D508" s="9" t="s">
        <v>834</v>
      </c>
      <c r="E508" s="10">
        <v>28</v>
      </c>
      <c r="F508" s="11">
        <v>8439</v>
      </c>
      <c r="G508" s="12">
        <f t="shared" si="7"/>
        <v>236292</v>
      </c>
    </row>
    <row r="509" spans="1:7" ht="12.75">
      <c r="A509" s="14" t="s">
        <v>485</v>
      </c>
      <c r="B509" s="14" t="s">
        <v>13</v>
      </c>
      <c r="C509" s="14" t="s">
        <v>902</v>
      </c>
      <c r="D509" s="14" t="s">
        <v>834</v>
      </c>
      <c r="E509" s="15">
        <v>20</v>
      </c>
      <c r="F509" s="13">
        <v>1271</v>
      </c>
      <c r="G509" s="12">
        <f t="shared" si="7"/>
        <v>25420</v>
      </c>
    </row>
    <row r="510" spans="1:7" ht="12.75">
      <c r="A510" s="14" t="s">
        <v>485</v>
      </c>
      <c r="B510" s="14" t="s">
        <v>395</v>
      </c>
      <c r="C510" s="14" t="s">
        <v>903</v>
      </c>
      <c r="D510" s="14" t="s">
        <v>834</v>
      </c>
      <c r="E510" s="15">
        <v>1</v>
      </c>
      <c r="F510" s="11">
        <v>41156</v>
      </c>
      <c r="G510" s="12">
        <f t="shared" si="7"/>
        <v>41156</v>
      </c>
    </row>
    <row r="511" spans="1:7" ht="12.75">
      <c r="A511" s="14" t="s">
        <v>904</v>
      </c>
      <c r="B511" s="14" t="s">
        <v>55</v>
      </c>
      <c r="C511" s="14" t="s">
        <v>905</v>
      </c>
      <c r="D511" s="14" t="s">
        <v>834</v>
      </c>
      <c r="E511" s="15">
        <v>1</v>
      </c>
      <c r="F511" s="11">
        <v>121240</v>
      </c>
      <c r="G511" s="12">
        <f t="shared" si="7"/>
        <v>121240</v>
      </c>
    </row>
    <row r="512" spans="1:7" ht="12.75">
      <c r="A512" s="9" t="s">
        <v>904</v>
      </c>
      <c r="B512" s="9" t="s">
        <v>55</v>
      </c>
      <c r="C512" s="9" t="s">
        <v>906</v>
      </c>
      <c r="D512" s="9" t="s">
        <v>834</v>
      </c>
      <c r="E512" s="10">
        <v>1</v>
      </c>
      <c r="F512" s="13">
        <v>127715</v>
      </c>
      <c r="G512" s="12">
        <f t="shared" si="7"/>
        <v>127715</v>
      </c>
    </row>
    <row r="513" spans="1:7" ht="25.5">
      <c r="A513" s="9" t="s">
        <v>907</v>
      </c>
      <c r="B513" s="9" t="s">
        <v>326</v>
      </c>
      <c r="C513" s="9" t="s">
        <v>908</v>
      </c>
      <c r="D513" s="9" t="s">
        <v>834</v>
      </c>
      <c r="E513" s="10">
        <v>1</v>
      </c>
      <c r="F513" s="11">
        <v>16910</v>
      </c>
      <c r="G513" s="12">
        <f t="shared" si="7"/>
        <v>16910</v>
      </c>
    </row>
    <row r="514" spans="1:7" ht="12.75">
      <c r="A514" s="14" t="s">
        <v>909</v>
      </c>
      <c r="B514" s="14" t="s">
        <v>13</v>
      </c>
      <c r="C514" s="14" t="s">
        <v>910</v>
      </c>
      <c r="D514" s="14" t="s">
        <v>834</v>
      </c>
      <c r="E514" s="15">
        <v>30</v>
      </c>
      <c r="F514" s="13">
        <v>1750</v>
      </c>
      <c r="G514" s="12">
        <f t="shared" si="7"/>
        <v>52500</v>
      </c>
    </row>
    <row r="515" spans="1:7" ht="25.5">
      <c r="A515" s="9" t="s">
        <v>911</v>
      </c>
      <c r="B515" s="9" t="s">
        <v>55</v>
      </c>
      <c r="C515" s="9" t="s">
        <v>912</v>
      </c>
      <c r="D515" s="9" t="s">
        <v>834</v>
      </c>
      <c r="E515" s="10">
        <v>3</v>
      </c>
      <c r="F515" s="11">
        <v>32490</v>
      </c>
      <c r="G515" s="12">
        <f t="shared" si="7"/>
        <v>97470</v>
      </c>
    </row>
    <row r="516" spans="1:7" ht="25.5">
      <c r="A516" s="14" t="s">
        <v>913</v>
      </c>
      <c r="B516" s="14" t="s">
        <v>813</v>
      </c>
      <c r="C516" s="14" t="s">
        <v>914</v>
      </c>
      <c r="D516" s="14" t="s">
        <v>834</v>
      </c>
      <c r="E516" s="15">
        <v>1</v>
      </c>
      <c r="F516" s="11">
        <v>81047</v>
      </c>
      <c r="G516" s="12">
        <f t="shared" si="7"/>
        <v>81047</v>
      </c>
    </row>
    <row r="517" spans="1:7" ht="25.5">
      <c r="A517" s="9" t="s">
        <v>913</v>
      </c>
      <c r="B517" s="9" t="s">
        <v>813</v>
      </c>
      <c r="C517" s="9" t="s">
        <v>915</v>
      </c>
      <c r="D517" s="9" t="s">
        <v>834</v>
      </c>
      <c r="E517" s="10">
        <v>1</v>
      </c>
      <c r="F517" s="13">
        <v>52061</v>
      </c>
      <c r="G517" s="12">
        <f t="shared" si="7"/>
        <v>52061</v>
      </c>
    </row>
    <row r="518" spans="1:7" ht="25.5">
      <c r="A518" s="9" t="s">
        <v>916</v>
      </c>
      <c r="B518" s="9" t="s">
        <v>790</v>
      </c>
      <c r="C518" s="9" t="s">
        <v>917</v>
      </c>
      <c r="D518" s="9" t="s">
        <v>834</v>
      </c>
      <c r="E518" s="10">
        <v>1</v>
      </c>
      <c r="F518" s="11">
        <v>30218</v>
      </c>
      <c r="G518" s="12">
        <f t="shared" si="7"/>
        <v>30218</v>
      </c>
    </row>
    <row r="519" spans="1:7" ht="25.5">
      <c r="A519" s="14" t="s">
        <v>918</v>
      </c>
      <c r="B519" s="14" t="s">
        <v>65</v>
      </c>
      <c r="C519" s="14" t="s">
        <v>919</v>
      </c>
      <c r="D519" s="14" t="s">
        <v>834</v>
      </c>
      <c r="E519" s="15">
        <v>56</v>
      </c>
      <c r="F519" s="11">
        <v>28704</v>
      </c>
      <c r="G519" s="12">
        <f t="shared" si="7"/>
        <v>1607424</v>
      </c>
    </row>
    <row r="520" spans="1:7" ht="25.5">
      <c r="A520" s="9" t="s">
        <v>920</v>
      </c>
      <c r="B520" s="9" t="s">
        <v>65</v>
      </c>
      <c r="C520" s="9" t="s">
        <v>921</v>
      </c>
      <c r="D520" s="9" t="s">
        <v>834</v>
      </c>
      <c r="E520" s="10">
        <v>4</v>
      </c>
      <c r="F520" s="13">
        <v>34715</v>
      </c>
      <c r="G520" s="12">
        <f aca="true" t="shared" si="8" ref="G520:G583">E520*F520</f>
        <v>138860</v>
      </c>
    </row>
    <row r="521" spans="1:7" ht="12.75">
      <c r="A521" s="9" t="s">
        <v>922</v>
      </c>
      <c r="B521" s="9" t="s">
        <v>71</v>
      </c>
      <c r="C521" s="9" t="s">
        <v>923</v>
      </c>
      <c r="D521" s="9" t="s">
        <v>834</v>
      </c>
      <c r="E521" s="10">
        <v>30</v>
      </c>
      <c r="F521" s="13">
        <v>2000</v>
      </c>
      <c r="G521" s="12">
        <f t="shared" si="8"/>
        <v>60000</v>
      </c>
    </row>
    <row r="522" spans="1:7" ht="12.75">
      <c r="A522" s="14" t="s">
        <v>924</v>
      </c>
      <c r="B522" s="14" t="s">
        <v>98</v>
      </c>
      <c r="C522" s="14" t="s">
        <v>925</v>
      </c>
      <c r="D522" s="14" t="s">
        <v>834</v>
      </c>
      <c r="E522" s="15">
        <v>3</v>
      </c>
      <c r="F522" s="11">
        <v>10122</v>
      </c>
      <c r="G522" s="12">
        <f t="shared" si="8"/>
        <v>30366</v>
      </c>
    </row>
    <row r="523" spans="1:7" ht="12.75">
      <c r="A523" s="9" t="s">
        <v>926</v>
      </c>
      <c r="B523" s="9" t="s">
        <v>71</v>
      </c>
      <c r="C523" s="9" t="s">
        <v>927</v>
      </c>
      <c r="D523" s="9" t="s">
        <v>834</v>
      </c>
      <c r="E523" s="10">
        <v>10</v>
      </c>
      <c r="F523" s="11">
        <v>5170</v>
      </c>
      <c r="G523" s="12">
        <f t="shared" si="8"/>
        <v>51700</v>
      </c>
    </row>
    <row r="524" spans="1:7" ht="12.75">
      <c r="A524" s="14" t="s">
        <v>928</v>
      </c>
      <c r="B524" s="14" t="s">
        <v>395</v>
      </c>
      <c r="C524" s="14" t="s">
        <v>929</v>
      </c>
      <c r="D524" s="14" t="s">
        <v>834</v>
      </c>
      <c r="E524" s="15">
        <v>1</v>
      </c>
      <c r="F524" s="13">
        <v>28500</v>
      </c>
      <c r="G524" s="12">
        <f t="shared" si="8"/>
        <v>28500</v>
      </c>
    </row>
    <row r="525" spans="1:7" ht="25.5">
      <c r="A525" s="14" t="s">
        <v>930</v>
      </c>
      <c r="B525" s="14" t="s">
        <v>149</v>
      </c>
      <c r="C525" s="14" t="s">
        <v>931</v>
      </c>
      <c r="D525" s="14" t="s">
        <v>834</v>
      </c>
      <c r="E525" s="15">
        <v>7</v>
      </c>
      <c r="F525" s="13">
        <v>3900</v>
      </c>
      <c r="G525" s="12">
        <f t="shared" si="8"/>
        <v>27300</v>
      </c>
    </row>
    <row r="526" spans="1:7" ht="38.25">
      <c r="A526" s="14" t="s">
        <v>932</v>
      </c>
      <c r="B526" s="14" t="s">
        <v>77</v>
      </c>
      <c r="C526" s="14" t="s">
        <v>933</v>
      </c>
      <c r="D526" s="14" t="s">
        <v>934</v>
      </c>
      <c r="E526" s="15">
        <v>1</v>
      </c>
      <c r="F526" s="11">
        <v>680756</v>
      </c>
      <c r="G526" s="12">
        <f t="shared" si="8"/>
        <v>680756</v>
      </c>
    </row>
    <row r="527" spans="1:7" ht="25.5">
      <c r="A527" s="14" t="s">
        <v>935</v>
      </c>
      <c r="B527" s="14" t="s">
        <v>149</v>
      </c>
      <c r="C527" s="14" t="s">
        <v>936</v>
      </c>
      <c r="D527" s="14" t="s">
        <v>934</v>
      </c>
      <c r="E527" s="15">
        <v>56</v>
      </c>
      <c r="F527" s="11">
        <v>12441</v>
      </c>
      <c r="G527" s="12">
        <f t="shared" si="8"/>
        <v>696696</v>
      </c>
    </row>
    <row r="528" spans="1:7" ht="25.5">
      <c r="A528" s="9" t="s">
        <v>937</v>
      </c>
      <c r="B528" s="9" t="s">
        <v>938</v>
      </c>
      <c r="C528" s="9" t="s">
        <v>939</v>
      </c>
      <c r="D528" s="9" t="s">
        <v>934</v>
      </c>
      <c r="E528" s="10">
        <v>1</v>
      </c>
      <c r="F528" s="13">
        <v>5243027</v>
      </c>
      <c r="G528" s="12">
        <f t="shared" si="8"/>
        <v>5243027</v>
      </c>
    </row>
    <row r="529" spans="1:7" ht="12.75">
      <c r="A529" s="14" t="s">
        <v>584</v>
      </c>
      <c r="B529" s="14" t="s">
        <v>940</v>
      </c>
      <c r="C529" s="14" t="s">
        <v>941</v>
      </c>
      <c r="D529" s="14" t="s">
        <v>942</v>
      </c>
      <c r="E529" s="15">
        <v>1</v>
      </c>
      <c r="F529" s="11">
        <v>142500</v>
      </c>
      <c r="G529" s="12">
        <f t="shared" si="8"/>
        <v>142500</v>
      </c>
    </row>
    <row r="530" spans="1:7" ht="38.25">
      <c r="A530" s="14" t="s">
        <v>943</v>
      </c>
      <c r="B530" s="14" t="s">
        <v>944</v>
      </c>
      <c r="C530" s="14" t="s">
        <v>945</v>
      </c>
      <c r="D530" s="14" t="s">
        <v>946</v>
      </c>
      <c r="E530" s="15">
        <v>1</v>
      </c>
      <c r="F530" s="11">
        <v>11357050</v>
      </c>
      <c r="G530" s="12">
        <f t="shared" si="8"/>
        <v>11357050</v>
      </c>
    </row>
    <row r="531" spans="1:7" ht="25.5">
      <c r="A531" s="14" t="s">
        <v>947</v>
      </c>
      <c r="B531" s="14" t="s">
        <v>68</v>
      </c>
      <c r="C531" s="14" t="s">
        <v>948</v>
      </c>
      <c r="D531" s="14" t="s">
        <v>946</v>
      </c>
      <c r="E531" s="15">
        <v>28</v>
      </c>
      <c r="F531" s="11">
        <v>6750</v>
      </c>
      <c r="G531" s="12">
        <f t="shared" si="8"/>
        <v>189000</v>
      </c>
    </row>
    <row r="532" spans="1:7" ht="25.5">
      <c r="A532" s="9" t="s">
        <v>947</v>
      </c>
      <c r="B532" s="9" t="s">
        <v>68</v>
      </c>
      <c r="C532" s="9" t="s">
        <v>949</v>
      </c>
      <c r="D532" s="9" t="s">
        <v>946</v>
      </c>
      <c r="E532" s="10">
        <v>28</v>
      </c>
      <c r="F532" s="13">
        <v>8900</v>
      </c>
      <c r="G532" s="12">
        <f t="shared" si="8"/>
        <v>249200</v>
      </c>
    </row>
    <row r="533" spans="1:7" ht="25.5">
      <c r="A533" s="14" t="s">
        <v>950</v>
      </c>
      <c r="B533" s="14" t="s">
        <v>105</v>
      </c>
      <c r="C533" s="14" t="s">
        <v>951</v>
      </c>
      <c r="D533" s="14" t="s">
        <v>946</v>
      </c>
      <c r="E533" s="15">
        <v>100</v>
      </c>
      <c r="F533" s="11">
        <v>800</v>
      </c>
      <c r="G533" s="12">
        <f t="shared" si="8"/>
        <v>80000</v>
      </c>
    </row>
    <row r="534" spans="1:7" ht="25.5">
      <c r="A534" s="14" t="s">
        <v>952</v>
      </c>
      <c r="B534" s="14" t="s">
        <v>395</v>
      </c>
      <c r="C534" s="14" t="s">
        <v>953</v>
      </c>
      <c r="D534" s="14" t="s">
        <v>946</v>
      </c>
      <c r="E534" s="15">
        <v>1</v>
      </c>
      <c r="F534" s="13">
        <v>37500</v>
      </c>
      <c r="G534" s="12">
        <f t="shared" si="8"/>
        <v>37500</v>
      </c>
    </row>
    <row r="535" spans="1:7" ht="25.5">
      <c r="A535" s="9" t="s">
        <v>952</v>
      </c>
      <c r="B535" s="9" t="s">
        <v>98</v>
      </c>
      <c r="C535" s="9" t="s">
        <v>954</v>
      </c>
      <c r="D535" s="9" t="s">
        <v>946</v>
      </c>
      <c r="E535" s="10">
        <v>100</v>
      </c>
      <c r="F535" s="11">
        <v>1064</v>
      </c>
      <c r="G535" s="12">
        <f t="shared" si="8"/>
        <v>106400</v>
      </c>
    </row>
    <row r="536" spans="1:7" ht="12.75">
      <c r="A536" s="9" t="s">
        <v>955</v>
      </c>
      <c r="B536" s="9" t="s">
        <v>956</v>
      </c>
      <c r="C536" s="9" t="s">
        <v>957</v>
      </c>
      <c r="D536" s="9" t="s">
        <v>946</v>
      </c>
      <c r="E536" s="10">
        <v>28</v>
      </c>
      <c r="F536" s="13">
        <v>5623</v>
      </c>
      <c r="G536" s="12">
        <f t="shared" si="8"/>
        <v>157444</v>
      </c>
    </row>
    <row r="537" spans="1:7" ht="12.75">
      <c r="A537" s="9" t="s">
        <v>958</v>
      </c>
      <c r="B537" s="9" t="s">
        <v>127</v>
      </c>
      <c r="C537" s="9" t="s">
        <v>959</v>
      </c>
      <c r="D537" s="9" t="s">
        <v>946</v>
      </c>
      <c r="E537" s="10">
        <v>20</v>
      </c>
      <c r="F537" s="13">
        <v>1233</v>
      </c>
      <c r="G537" s="12">
        <f t="shared" si="8"/>
        <v>24660</v>
      </c>
    </row>
    <row r="538" spans="1:7" ht="12.75">
      <c r="A538" s="9" t="s">
        <v>960</v>
      </c>
      <c r="B538" s="9" t="s">
        <v>71</v>
      </c>
      <c r="C538" s="9" t="s">
        <v>961</v>
      </c>
      <c r="D538" s="9" t="s">
        <v>946</v>
      </c>
      <c r="E538" s="10">
        <v>300</v>
      </c>
      <c r="F538" s="11">
        <v>27</v>
      </c>
      <c r="G538" s="12">
        <f t="shared" si="8"/>
        <v>8100</v>
      </c>
    </row>
    <row r="539" spans="1:7" ht="25.5">
      <c r="A539" s="9" t="s">
        <v>962</v>
      </c>
      <c r="B539" s="9" t="s">
        <v>705</v>
      </c>
      <c r="C539" s="9" t="s">
        <v>963</v>
      </c>
      <c r="D539" s="9" t="s">
        <v>946</v>
      </c>
      <c r="E539" s="10">
        <v>28</v>
      </c>
      <c r="F539" s="13">
        <v>8175</v>
      </c>
      <c r="G539" s="12">
        <f t="shared" si="8"/>
        <v>228900</v>
      </c>
    </row>
    <row r="540" spans="1:7" ht="25.5">
      <c r="A540" s="14" t="s">
        <v>962</v>
      </c>
      <c r="B540" s="14" t="s">
        <v>705</v>
      </c>
      <c r="C540" s="14" t="s">
        <v>964</v>
      </c>
      <c r="D540" s="14" t="s">
        <v>946</v>
      </c>
      <c r="E540" s="15">
        <v>28</v>
      </c>
      <c r="F540" s="11">
        <v>6544</v>
      </c>
      <c r="G540" s="12">
        <f t="shared" si="8"/>
        <v>183232</v>
      </c>
    </row>
    <row r="541" spans="1:7" ht="25.5">
      <c r="A541" s="14" t="s">
        <v>965</v>
      </c>
      <c r="B541" s="14" t="s">
        <v>105</v>
      </c>
      <c r="C541" s="14" t="s">
        <v>966</v>
      </c>
      <c r="D541" s="14" t="s">
        <v>946</v>
      </c>
      <c r="E541" s="15">
        <v>28</v>
      </c>
      <c r="F541" s="11">
        <v>4854</v>
      </c>
      <c r="G541" s="12">
        <f t="shared" si="8"/>
        <v>135912</v>
      </c>
    </row>
    <row r="542" spans="1:7" ht="25.5">
      <c r="A542" s="9" t="s">
        <v>965</v>
      </c>
      <c r="B542" s="9" t="s">
        <v>105</v>
      </c>
      <c r="C542" s="9" t="s">
        <v>967</v>
      </c>
      <c r="D542" s="9" t="s">
        <v>946</v>
      </c>
      <c r="E542" s="10">
        <v>28</v>
      </c>
      <c r="F542" s="13">
        <v>4474</v>
      </c>
      <c r="G542" s="12">
        <f t="shared" si="8"/>
        <v>125272</v>
      </c>
    </row>
    <row r="543" spans="1:7" ht="12.75">
      <c r="A543" s="9" t="s">
        <v>968</v>
      </c>
      <c r="B543" s="9" t="s">
        <v>413</v>
      </c>
      <c r="C543" s="9" t="s">
        <v>969</v>
      </c>
      <c r="D543" s="9" t="s">
        <v>946</v>
      </c>
      <c r="E543" s="10">
        <v>64</v>
      </c>
      <c r="F543" s="13">
        <v>5470</v>
      </c>
      <c r="G543" s="12">
        <f t="shared" si="8"/>
        <v>350080</v>
      </c>
    </row>
    <row r="544" spans="1:7" ht="12.75">
      <c r="A544" s="14" t="s">
        <v>970</v>
      </c>
      <c r="B544" s="14" t="s">
        <v>55</v>
      </c>
      <c r="C544" s="14" t="s">
        <v>971</v>
      </c>
      <c r="D544" s="14" t="s">
        <v>946</v>
      </c>
      <c r="E544" s="15">
        <v>1</v>
      </c>
      <c r="F544" s="13">
        <v>68500</v>
      </c>
      <c r="G544" s="12">
        <f t="shared" si="8"/>
        <v>68500</v>
      </c>
    </row>
    <row r="545" spans="1:7" ht="12.75">
      <c r="A545" s="9" t="s">
        <v>972</v>
      </c>
      <c r="B545" s="9" t="s">
        <v>973</v>
      </c>
      <c r="C545" s="9" t="s">
        <v>974</v>
      </c>
      <c r="D545" s="9" t="s">
        <v>946</v>
      </c>
      <c r="E545" s="10">
        <v>1</v>
      </c>
      <c r="F545" s="11">
        <v>7138697</v>
      </c>
      <c r="G545" s="12">
        <f t="shared" si="8"/>
        <v>7138697</v>
      </c>
    </row>
    <row r="546" spans="1:7" ht="38.25">
      <c r="A546" s="9" t="s">
        <v>975</v>
      </c>
      <c r="B546" s="9" t="s">
        <v>976</v>
      </c>
      <c r="C546" s="9" t="s">
        <v>977</v>
      </c>
      <c r="D546" s="9" t="s">
        <v>978</v>
      </c>
      <c r="E546" s="10">
        <v>1</v>
      </c>
      <c r="F546" s="13">
        <v>1877334</v>
      </c>
      <c r="G546" s="12">
        <f t="shared" si="8"/>
        <v>1877334</v>
      </c>
    </row>
    <row r="547" spans="1:7" ht="38.25">
      <c r="A547" s="14" t="s">
        <v>975</v>
      </c>
      <c r="B547" s="14" t="s">
        <v>976</v>
      </c>
      <c r="C547" s="14" t="s">
        <v>979</v>
      </c>
      <c r="D547" s="14" t="s">
        <v>978</v>
      </c>
      <c r="E547" s="15">
        <v>1</v>
      </c>
      <c r="F547" s="11">
        <v>938667</v>
      </c>
      <c r="G547" s="12">
        <f t="shared" si="8"/>
        <v>938667</v>
      </c>
    </row>
    <row r="548" spans="1:7" ht="12.75">
      <c r="A548" s="9" t="s">
        <v>980</v>
      </c>
      <c r="B548" s="9" t="s">
        <v>98</v>
      </c>
      <c r="C548" s="9" t="s">
        <v>981</v>
      </c>
      <c r="D548" s="9" t="s">
        <v>978</v>
      </c>
      <c r="E548" s="10">
        <v>15</v>
      </c>
      <c r="F548" s="13">
        <v>3000</v>
      </c>
      <c r="G548" s="12">
        <f t="shared" si="8"/>
        <v>45000</v>
      </c>
    </row>
    <row r="549" spans="1:7" ht="38.25">
      <c r="A549" s="14" t="s">
        <v>982</v>
      </c>
      <c r="B549" s="14" t="s">
        <v>976</v>
      </c>
      <c r="C549" s="14" t="s">
        <v>983</v>
      </c>
      <c r="D549" s="14" t="s">
        <v>978</v>
      </c>
      <c r="E549" s="15">
        <v>1</v>
      </c>
      <c r="F549" s="11">
        <v>866125</v>
      </c>
      <c r="G549" s="12">
        <f t="shared" si="8"/>
        <v>866125</v>
      </c>
    </row>
    <row r="550" spans="1:7" ht="25.5">
      <c r="A550" s="9" t="s">
        <v>984</v>
      </c>
      <c r="B550" s="9" t="s">
        <v>65</v>
      </c>
      <c r="C550" s="9" t="s">
        <v>985</v>
      </c>
      <c r="D550" s="9" t="s">
        <v>978</v>
      </c>
      <c r="E550" s="10">
        <v>28</v>
      </c>
      <c r="F550" s="11">
        <v>5333</v>
      </c>
      <c r="G550" s="12">
        <f t="shared" si="8"/>
        <v>149324</v>
      </c>
    </row>
    <row r="551" spans="1:7" ht="25.5">
      <c r="A551" s="14" t="s">
        <v>984</v>
      </c>
      <c r="B551" s="14" t="s">
        <v>65</v>
      </c>
      <c r="C551" s="14" t="s">
        <v>986</v>
      </c>
      <c r="D551" s="14" t="s">
        <v>978</v>
      </c>
      <c r="E551" s="15">
        <v>28</v>
      </c>
      <c r="F551" s="13">
        <v>2955</v>
      </c>
      <c r="G551" s="12">
        <f t="shared" si="8"/>
        <v>82740</v>
      </c>
    </row>
    <row r="552" spans="1:7" ht="25.5">
      <c r="A552" s="14" t="s">
        <v>407</v>
      </c>
      <c r="B552" s="14" t="s">
        <v>149</v>
      </c>
      <c r="C552" s="14" t="s">
        <v>987</v>
      </c>
      <c r="D552" s="14" t="s">
        <v>978</v>
      </c>
      <c r="E552" s="15">
        <v>30</v>
      </c>
      <c r="F552" s="13">
        <v>3100</v>
      </c>
      <c r="G552" s="12">
        <f t="shared" si="8"/>
        <v>93000</v>
      </c>
    </row>
    <row r="553" spans="1:7" ht="25.5">
      <c r="A553" s="14" t="s">
        <v>988</v>
      </c>
      <c r="B553" s="14" t="s">
        <v>68</v>
      </c>
      <c r="C553" s="14" t="s">
        <v>989</v>
      </c>
      <c r="D553" s="14" t="s">
        <v>978</v>
      </c>
      <c r="E553" s="15">
        <v>10</v>
      </c>
      <c r="F553" s="13">
        <v>6968</v>
      </c>
      <c r="G553" s="12">
        <f t="shared" si="8"/>
        <v>69680</v>
      </c>
    </row>
    <row r="554" spans="1:7" ht="12.75">
      <c r="A554" s="9" t="s">
        <v>856</v>
      </c>
      <c r="B554" s="9" t="s">
        <v>98</v>
      </c>
      <c r="C554" s="9" t="s">
        <v>990</v>
      </c>
      <c r="D554" s="9" t="s">
        <v>978</v>
      </c>
      <c r="E554" s="10">
        <v>30</v>
      </c>
      <c r="F554" s="11">
        <v>4725</v>
      </c>
      <c r="G554" s="12">
        <f t="shared" si="8"/>
        <v>141750</v>
      </c>
    </row>
    <row r="555" spans="1:7" ht="25.5">
      <c r="A555" s="14" t="s">
        <v>991</v>
      </c>
      <c r="B555" s="14" t="s">
        <v>98</v>
      </c>
      <c r="C555" s="14" t="s">
        <v>992</v>
      </c>
      <c r="D555" s="14" t="s">
        <v>978</v>
      </c>
      <c r="E555" s="15">
        <v>30</v>
      </c>
      <c r="F555" s="13">
        <v>1800</v>
      </c>
      <c r="G555" s="12">
        <f t="shared" si="8"/>
        <v>54000</v>
      </c>
    </row>
    <row r="556" spans="1:7" ht="12.75">
      <c r="A556" s="9" t="s">
        <v>993</v>
      </c>
      <c r="B556" s="9"/>
      <c r="C556" s="9" t="s">
        <v>994</v>
      </c>
      <c r="D556" s="9" t="s">
        <v>978</v>
      </c>
      <c r="E556" s="10">
        <v>10</v>
      </c>
      <c r="F556" s="13">
        <v>2000</v>
      </c>
      <c r="G556" s="12">
        <f t="shared" si="8"/>
        <v>20000</v>
      </c>
    </row>
    <row r="557" spans="1:7" ht="12.75">
      <c r="A557" s="14" t="s">
        <v>337</v>
      </c>
      <c r="B557" s="14" t="s">
        <v>13</v>
      </c>
      <c r="C557" s="14" t="s">
        <v>995</v>
      </c>
      <c r="D557" s="14" t="s">
        <v>978</v>
      </c>
      <c r="E557" s="15">
        <v>30</v>
      </c>
      <c r="F557" s="11">
        <v>2605</v>
      </c>
      <c r="G557" s="12">
        <f t="shared" si="8"/>
        <v>78150</v>
      </c>
    </row>
    <row r="558" spans="1:7" ht="12.75">
      <c r="A558" s="9" t="s">
        <v>996</v>
      </c>
      <c r="B558" s="9" t="s">
        <v>175</v>
      </c>
      <c r="C558" s="9" t="s">
        <v>997</v>
      </c>
      <c r="D558" s="9" t="s">
        <v>978</v>
      </c>
      <c r="E558" s="10">
        <v>1</v>
      </c>
      <c r="F558" s="13">
        <v>1144000</v>
      </c>
      <c r="G558" s="12">
        <f t="shared" si="8"/>
        <v>1144000</v>
      </c>
    </row>
    <row r="559" spans="1:7" ht="25.5">
      <c r="A559" s="14" t="s">
        <v>998</v>
      </c>
      <c r="B559" s="14"/>
      <c r="C559" s="14" t="s">
        <v>999</v>
      </c>
      <c r="D559" s="14" t="s">
        <v>978</v>
      </c>
      <c r="E559" s="15">
        <v>10</v>
      </c>
      <c r="F559" s="11">
        <v>10800</v>
      </c>
      <c r="G559" s="12">
        <f t="shared" si="8"/>
        <v>108000</v>
      </c>
    </row>
    <row r="560" spans="1:7" ht="12.75">
      <c r="A560" s="9" t="s">
        <v>1000</v>
      </c>
      <c r="B560" s="9" t="s">
        <v>98</v>
      </c>
      <c r="C560" s="9" t="s">
        <v>1001</v>
      </c>
      <c r="D560" s="9" t="s">
        <v>978</v>
      </c>
      <c r="E560" s="10">
        <v>7</v>
      </c>
      <c r="F560" s="13">
        <v>4900</v>
      </c>
      <c r="G560" s="12">
        <f t="shared" si="8"/>
        <v>34300</v>
      </c>
    </row>
    <row r="561" spans="1:7" ht="12.75">
      <c r="A561" s="14" t="s">
        <v>1002</v>
      </c>
      <c r="B561" s="14" t="s">
        <v>98</v>
      </c>
      <c r="C561" s="14" t="s">
        <v>1003</v>
      </c>
      <c r="D561" s="14" t="s">
        <v>978</v>
      </c>
      <c r="E561" s="15">
        <v>100</v>
      </c>
      <c r="F561" s="11">
        <v>1180</v>
      </c>
      <c r="G561" s="12">
        <f t="shared" si="8"/>
        <v>118000</v>
      </c>
    </row>
    <row r="562" spans="1:7" ht="38.25">
      <c r="A562" s="14" t="s">
        <v>1004</v>
      </c>
      <c r="B562" s="14" t="s">
        <v>265</v>
      </c>
      <c r="C562" s="14" t="s">
        <v>1005</v>
      </c>
      <c r="D562" s="14" t="s">
        <v>978</v>
      </c>
      <c r="E562" s="15">
        <v>30</v>
      </c>
      <c r="F562" s="13">
        <v>3500</v>
      </c>
      <c r="G562" s="12">
        <f t="shared" si="8"/>
        <v>105000</v>
      </c>
    </row>
    <row r="563" spans="1:7" ht="12.75">
      <c r="A563" s="14" t="s">
        <v>200</v>
      </c>
      <c r="B563" s="14" t="s">
        <v>55</v>
      </c>
      <c r="C563" s="14" t="s">
        <v>1006</v>
      </c>
      <c r="D563" s="14" t="s">
        <v>978</v>
      </c>
      <c r="E563" s="15">
        <v>1</v>
      </c>
      <c r="F563" s="13">
        <v>151600</v>
      </c>
      <c r="G563" s="12">
        <f t="shared" si="8"/>
        <v>151600</v>
      </c>
    </row>
    <row r="564" spans="1:7" ht="12.75">
      <c r="A564" s="9" t="s">
        <v>1007</v>
      </c>
      <c r="B564" s="9" t="s">
        <v>13</v>
      </c>
      <c r="C564" s="9" t="s">
        <v>1008</v>
      </c>
      <c r="D564" s="9" t="s">
        <v>978</v>
      </c>
      <c r="E564" s="10">
        <v>1</v>
      </c>
      <c r="F564" s="13">
        <v>68000</v>
      </c>
      <c r="G564" s="12">
        <f t="shared" si="8"/>
        <v>68000</v>
      </c>
    </row>
    <row r="565" spans="1:7" ht="12.75">
      <c r="A565" s="9" t="s">
        <v>1009</v>
      </c>
      <c r="B565" s="9" t="s">
        <v>71</v>
      </c>
      <c r="C565" s="9" t="s">
        <v>1010</v>
      </c>
      <c r="D565" s="9" t="s">
        <v>978</v>
      </c>
      <c r="E565" s="10">
        <v>21</v>
      </c>
      <c r="F565" s="13">
        <v>722007</v>
      </c>
      <c r="G565" s="12">
        <f t="shared" si="8"/>
        <v>15162147</v>
      </c>
    </row>
    <row r="566" spans="1:7" ht="12.75">
      <c r="A566" s="14" t="s">
        <v>1009</v>
      </c>
      <c r="B566" s="14" t="s">
        <v>71</v>
      </c>
      <c r="C566" s="14" t="s">
        <v>1011</v>
      </c>
      <c r="D566" s="14" t="s">
        <v>978</v>
      </c>
      <c r="E566" s="15">
        <v>21</v>
      </c>
      <c r="F566" s="11">
        <v>627406</v>
      </c>
      <c r="G566" s="12">
        <f t="shared" si="8"/>
        <v>13175526</v>
      </c>
    </row>
    <row r="567" spans="1:7" ht="12.75">
      <c r="A567" s="9" t="s">
        <v>1009</v>
      </c>
      <c r="B567" s="9" t="s">
        <v>71</v>
      </c>
      <c r="C567" s="9" t="s">
        <v>1012</v>
      </c>
      <c r="D567" s="9" t="s">
        <v>978</v>
      </c>
      <c r="E567" s="10">
        <v>21</v>
      </c>
      <c r="F567" s="13">
        <v>843041</v>
      </c>
      <c r="G567" s="12">
        <f t="shared" si="8"/>
        <v>17703861</v>
      </c>
    </row>
    <row r="568" spans="1:7" ht="12.75">
      <c r="A568" s="14" t="s">
        <v>1009</v>
      </c>
      <c r="B568" s="14" t="s">
        <v>71</v>
      </c>
      <c r="C568" s="14" t="s">
        <v>1013</v>
      </c>
      <c r="D568" s="14" t="s">
        <v>978</v>
      </c>
      <c r="E568" s="15">
        <v>21</v>
      </c>
      <c r="F568" s="11">
        <v>711204</v>
      </c>
      <c r="G568" s="12">
        <f t="shared" si="8"/>
        <v>14935284</v>
      </c>
    </row>
    <row r="569" spans="1:7" ht="25.5">
      <c r="A569" s="14" t="s">
        <v>354</v>
      </c>
      <c r="B569" s="14" t="s">
        <v>65</v>
      </c>
      <c r="C569" s="14" t="s">
        <v>1014</v>
      </c>
      <c r="D569" s="14" t="s">
        <v>978</v>
      </c>
      <c r="E569" s="15">
        <v>10</v>
      </c>
      <c r="F569" s="11">
        <v>13435</v>
      </c>
      <c r="G569" s="12">
        <f t="shared" si="8"/>
        <v>134350</v>
      </c>
    </row>
    <row r="570" spans="1:7" ht="25.5">
      <c r="A570" s="9" t="s">
        <v>354</v>
      </c>
      <c r="B570" s="9" t="s">
        <v>65</v>
      </c>
      <c r="C570" s="9" t="s">
        <v>1015</v>
      </c>
      <c r="D570" s="9" t="s">
        <v>978</v>
      </c>
      <c r="E570" s="10">
        <v>5</v>
      </c>
      <c r="F570" s="13">
        <v>14880</v>
      </c>
      <c r="G570" s="12">
        <f t="shared" si="8"/>
        <v>74400</v>
      </c>
    </row>
    <row r="571" spans="1:7" ht="12.75">
      <c r="A571" s="14" t="s">
        <v>81</v>
      </c>
      <c r="B571" s="14" t="s">
        <v>98</v>
      </c>
      <c r="C571" s="14" t="s">
        <v>1016</v>
      </c>
      <c r="D571" s="14" t="s">
        <v>978</v>
      </c>
      <c r="E571" s="15">
        <v>30</v>
      </c>
      <c r="F571" s="11">
        <v>4202</v>
      </c>
      <c r="G571" s="12">
        <f t="shared" si="8"/>
        <v>126060</v>
      </c>
    </row>
    <row r="572" spans="1:7" ht="12.75">
      <c r="A572" s="9" t="s">
        <v>1017</v>
      </c>
      <c r="B572" s="9" t="s">
        <v>98</v>
      </c>
      <c r="C572" s="9" t="s">
        <v>1018</v>
      </c>
      <c r="D572" s="9" t="s">
        <v>978</v>
      </c>
      <c r="E572" s="10">
        <v>100</v>
      </c>
      <c r="F572" s="11">
        <v>390</v>
      </c>
      <c r="G572" s="12">
        <f t="shared" si="8"/>
        <v>39000</v>
      </c>
    </row>
    <row r="573" spans="1:7" ht="12.75">
      <c r="A573" s="9" t="s">
        <v>491</v>
      </c>
      <c r="B573" s="9" t="s">
        <v>13</v>
      </c>
      <c r="C573" s="9" t="s">
        <v>1019</v>
      </c>
      <c r="D573" s="9" t="s">
        <v>978</v>
      </c>
      <c r="E573" s="10">
        <v>30</v>
      </c>
      <c r="F573" s="13">
        <v>2357</v>
      </c>
      <c r="G573" s="12">
        <f t="shared" si="8"/>
        <v>70710</v>
      </c>
    </row>
    <row r="574" spans="1:7" ht="12.75">
      <c r="A574" s="14" t="s">
        <v>1020</v>
      </c>
      <c r="B574" s="14" t="s">
        <v>98</v>
      </c>
      <c r="C574" s="14" t="s">
        <v>1021</v>
      </c>
      <c r="D574" s="14" t="s">
        <v>978</v>
      </c>
      <c r="E574" s="15">
        <v>28</v>
      </c>
      <c r="F574" s="11">
        <v>1950</v>
      </c>
      <c r="G574" s="12">
        <f t="shared" si="8"/>
        <v>54600</v>
      </c>
    </row>
    <row r="575" spans="1:7" ht="12.75">
      <c r="A575" s="14" t="s">
        <v>1020</v>
      </c>
      <c r="B575" s="14" t="s">
        <v>98</v>
      </c>
      <c r="C575" s="14" t="s">
        <v>1022</v>
      </c>
      <c r="D575" s="14" t="s">
        <v>978</v>
      </c>
      <c r="E575" s="15">
        <v>28</v>
      </c>
      <c r="F575" s="13">
        <v>1108</v>
      </c>
      <c r="G575" s="12">
        <f t="shared" si="8"/>
        <v>31024</v>
      </c>
    </row>
    <row r="576" spans="1:7" ht="25.5">
      <c r="A576" s="9" t="s">
        <v>1023</v>
      </c>
      <c r="B576" s="9" t="s">
        <v>13</v>
      </c>
      <c r="C576" s="9" t="s">
        <v>1024</v>
      </c>
      <c r="D576" s="9" t="s">
        <v>978</v>
      </c>
      <c r="E576" s="10">
        <v>28</v>
      </c>
      <c r="F576" s="13">
        <v>6200</v>
      </c>
      <c r="G576" s="12">
        <f t="shared" si="8"/>
        <v>173600</v>
      </c>
    </row>
    <row r="577" spans="1:7" ht="25.5">
      <c r="A577" s="14" t="s">
        <v>542</v>
      </c>
      <c r="B577" s="14" t="s">
        <v>149</v>
      </c>
      <c r="C577" s="14" t="s">
        <v>1025</v>
      </c>
      <c r="D577" s="14" t="s">
        <v>978</v>
      </c>
      <c r="E577" s="15">
        <v>20</v>
      </c>
      <c r="F577" s="11">
        <v>1911</v>
      </c>
      <c r="G577" s="12">
        <f t="shared" si="8"/>
        <v>38220</v>
      </c>
    </row>
    <row r="578" spans="1:7" ht="25.5">
      <c r="A578" s="14" t="s">
        <v>1026</v>
      </c>
      <c r="B578" s="14" t="s">
        <v>1027</v>
      </c>
      <c r="C578" s="14" t="s">
        <v>1028</v>
      </c>
      <c r="D578" s="14" t="s">
        <v>978</v>
      </c>
      <c r="E578" s="15">
        <v>1</v>
      </c>
      <c r="F578" s="11">
        <v>3000000</v>
      </c>
      <c r="G578" s="12">
        <f t="shared" si="8"/>
        <v>3000000</v>
      </c>
    </row>
    <row r="579" spans="1:7" ht="25.5">
      <c r="A579" s="9" t="s">
        <v>965</v>
      </c>
      <c r="B579" s="9" t="s">
        <v>705</v>
      </c>
      <c r="C579" s="9" t="s">
        <v>1029</v>
      </c>
      <c r="D579" s="9" t="s">
        <v>978</v>
      </c>
      <c r="E579" s="10">
        <v>28</v>
      </c>
      <c r="F579" s="11">
        <v>1900</v>
      </c>
      <c r="G579" s="12">
        <f t="shared" si="8"/>
        <v>53200</v>
      </c>
    </row>
    <row r="580" spans="1:7" ht="25.5">
      <c r="A580" s="9" t="s">
        <v>965</v>
      </c>
      <c r="B580" s="9" t="s">
        <v>705</v>
      </c>
      <c r="C580" s="9" t="s">
        <v>1030</v>
      </c>
      <c r="D580" s="9" t="s">
        <v>978</v>
      </c>
      <c r="E580" s="10">
        <v>28</v>
      </c>
      <c r="F580" s="13">
        <v>1800</v>
      </c>
      <c r="G580" s="12">
        <f t="shared" si="8"/>
        <v>50400</v>
      </c>
    </row>
    <row r="581" spans="1:7" ht="38.25">
      <c r="A581" s="9" t="s">
        <v>264</v>
      </c>
      <c r="B581" s="9" t="s">
        <v>1031</v>
      </c>
      <c r="C581" s="9" t="s">
        <v>1032</v>
      </c>
      <c r="D581" s="9" t="s">
        <v>978</v>
      </c>
      <c r="E581" s="10">
        <v>15</v>
      </c>
      <c r="F581" s="11">
        <v>2996</v>
      </c>
      <c r="G581" s="12">
        <f t="shared" si="8"/>
        <v>44940</v>
      </c>
    </row>
    <row r="582" spans="1:7" ht="12.75">
      <c r="A582" s="9" t="s">
        <v>264</v>
      </c>
      <c r="B582" s="9"/>
      <c r="C582" s="9" t="s">
        <v>1033</v>
      </c>
      <c r="D582" s="9" t="s">
        <v>978</v>
      </c>
      <c r="E582" s="10">
        <v>4</v>
      </c>
      <c r="F582" s="13">
        <v>10800</v>
      </c>
      <c r="G582" s="12">
        <f t="shared" si="8"/>
        <v>43200</v>
      </c>
    </row>
    <row r="583" spans="1:7" ht="12.75">
      <c r="A583" s="9" t="s">
        <v>1034</v>
      </c>
      <c r="B583" s="9" t="s">
        <v>413</v>
      </c>
      <c r="C583" s="9" t="s">
        <v>1035</v>
      </c>
      <c r="D583" s="9" t="s">
        <v>978</v>
      </c>
      <c r="E583" s="10">
        <v>20</v>
      </c>
      <c r="F583" s="13">
        <v>4550</v>
      </c>
      <c r="G583" s="12">
        <f t="shared" si="8"/>
        <v>91000</v>
      </c>
    </row>
    <row r="584" spans="1:7" ht="12.75">
      <c r="A584" s="14" t="s">
        <v>1034</v>
      </c>
      <c r="B584" s="14" t="s">
        <v>413</v>
      </c>
      <c r="C584" s="14" t="s">
        <v>1036</v>
      </c>
      <c r="D584" s="14" t="s">
        <v>978</v>
      </c>
      <c r="E584" s="15">
        <v>30</v>
      </c>
      <c r="F584" s="11">
        <v>2100</v>
      </c>
      <c r="G584" s="12">
        <f aca="true" t="shared" si="9" ref="G584:G609">E584*F584</f>
        <v>63000</v>
      </c>
    </row>
    <row r="585" spans="1:7" ht="25.5">
      <c r="A585" s="9" t="s">
        <v>377</v>
      </c>
      <c r="B585" s="9" t="s">
        <v>65</v>
      </c>
      <c r="C585" s="9" t="s">
        <v>1037</v>
      </c>
      <c r="D585" s="9" t="s">
        <v>978</v>
      </c>
      <c r="E585" s="10">
        <v>10</v>
      </c>
      <c r="F585" s="11">
        <v>2071</v>
      </c>
      <c r="G585" s="12">
        <f t="shared" si="9"/>
        <v>20710</v>
      </c>
    </row>
    <row r="586" spans="1:7" ht="25.5">
      <c r="A586" s="9" t="s">
        <v>1038</v>
      </c>
      <c r="B586" s="9" t="s">
        <v>65</v>
      </c>
      <c r="C586" s="9" t="s">
        <v>1039</v>
      </c>
      <c r="D586" s="9" t="s">
        <v>978</v>
      </c>
      <c r="E586" s="10">
        <v>30</v>
      </c>
      <c r="F586" s="13">
        <v>12762</v>
      </c>
      <c r="G586" s="12">
        <f t="shared" si="9"/>
        <v>382860</v>
      </c>
    </row>
    <row r="587" spans="1:7" ht="12.75">
      <c r="A587" s="9" t="s">
        <v>1040</v>
      </c>
      <c r="B587" s="9" t="s">
        <v>98</v>
      </c>
      <c r="C587" s="9" t="s">
        <v>1041</v>
      </c>
      <c r="D587" s="9" t="s">
        <v>978</v>
      </c>
      <c r="E587" s="10">
        <v>100</v>
      </c>
      <c r="F587" s="13">
        <v>300</v>
      </c>
      <c r="G587" s="12">
        <f t="shared" si="9"/>
        <v>30000</v>
      </c>
    </row>
    <row r="588" spans="1:7" ht="25.5">
      <c r="A588" s="9" t="s">
        <v>386</v>
      </c>
      <c r="B588" s="9" t="s">
        <v>68</v>
      </c>
      <c r="C588" s="9" t="s">
        <v>1042</v>
      </c>
      <c r="D588" s="9" t="s">
        <v>978</v>
      </c>
      <c r="E588" s="10">
        <v>30</v>
      </c>
      <c r="F588" s="11">
        <v>1250</v>
      </c>
      <c r="G588" s="12">
        <f t="shared" si="9"/>
        <v>37500</v>
      </c>
    </row>
    <row r="589" spans="1:7" ht="12.75">
      <c r="A589" s="14" t="s">
        <v>768</v>
      </c>
      <c r="B589" s="14" t="s">
        <v>13</v>
      </c>
      <c r="C589" s="14" t="s">
        <v>1043</v>
      </c>
      <c r="D589" s="14" t="s">
        <v>978</v>
      </c>
      <c r="E589" s="15">
        <v>28</v>
      </c>
      <c r="F589" s="13">
        <v>2633</v>
      </c>
      <c r="G589" s="12">
        <f t="shared" si="9"/>
        <v>73724</v>
      </c>
    </row>
    <row r="590" spans="1:7" ht="38.25">
      <c r="A590" s="9" t="s">
        <v>1044</v>
      </c>
      <c r="B590" s="9" t="s">
        <v>976</v>
      </c>
      <c r="C590" s="9" t="s">
        <v>1045</v>
      </c>
      <c r="D590" s="9" t="s">
        <v>978</v>
      </c>
      <c r="E590" s="10">
        <v>1</v>
      </c>
      <c r="F590" s="11">
        <v>1884440</v>
      </c>
      <c r="G590" s="12">
        <f t="shared" si="9"/>
        <v>1884440</v>
      </c>
    </row>
    <row r="591" spans="1:7" ht="38.25">
      <c r="A591" s="9" t="s">
        <v>1044</v>
      </c>
      <c r="B591" s="9" t="s">
        <v>976</v>
      </c>
      <c r="C591" s="9" t="s">
        <v>1046</v>
      </c>
      <c r="D591" s="9" t="s">
        <v>978</v>
      </c>
      <c r="E591" s="10">
        <v>1</v>
      </c>
      <c r="F591" s="13">
        <v>942221</v>
      </c>
      <c r="G591" s="12">
        <f t="shared" si="9"/>
        <v>942221</v>
      </c>
    </row>
    <row r="592" spans="1:7" ht="38.25">
      <c r="A592" s="14" t="s">
        <v>1044</v>
      </c>
      <c r="B592" s="14" t="s">
        <v>976</v>
      </c>
      <c r="C592" s="14" t="s">
        <v>1047</v>
      </c>
      <c r="D592" s="14" t="s">
        <v>978</v>
      </c>
      <c r="E592" s="15">
        <v>1</v>
      </c>
      <c r="F592" s="11">
        <v>236508</v>
      </c>
      <c r="G592" s="12">
        <f t="shared" si="9"/>
        <v>236508</v>
      </c>
    </row>
    <row r="593" spans="1:7" ht="12.75">
      <c r="A593" s="14" t="s">
        <v>1048</v>
      </c>
      <c r="B593" s="14" t="s">
        <v>98</v>
      </c>
      <c r="C593" s="14" t="s">
        <v>1049</v>
      </c>
      <c r="D593" s="14" t="s">
        <v>1050</v>
      </c>
      <c r="E593" s="15">
        <v>10</v>
      </c>
      <c r="F593" s="11">
        <v>3873</v>
      </c>
      <c r="G593" s="12">
        <f t="shared" si="9"/>
        <v>38730</v>
      </c>
    </row>
    <row r="594" spans="1:7" ht="38.25">
      <c r="A594" s="9" t="s">
        <v>1051</v>
      </c>
      <c r="B594" s="9" t="s">
        <v>944</v>
      </c>
      <c r="C594" s="9" t="s">
        <v>1052</v>
      </c>
      <c r="D594" s="9" t="s">
        <v>1053</v>
      </c>
      <c r="E594" s="10">
        <v>10</v>
      </c>
      <c r="F594" s="13">
        <v>12988</v>
      </c>
      <c r="G594" s="12">
        <f t="shared" si="9"/>
        <v>129880</v>
      </c>
    </row>
    <row r="595" spans="1:7" ht="25.5">
      <c r="A595" s="14" t="s">
        <v>922</v>
      </c>
      <c r="B595" s="14" t="s">
        <v>1054</v>
      </c>
      <c r="C595" s="14" t="s">
        <v>1055</v>
      </c>
      <c r="D595" s="14" t="s">
        <v>1056</v>
      </c>
      <c r="E595" s="15">
        <v>20</v>
      </c>
      <c r="F595" s="11">
        <v>3887</v>
      </c>
      <c r="G595" s="12">
        <f t="shared" si="9"/>
        <v>77740</v>
      </c>
    </row>
    <row r="596" spans="1:7" ht="25.5">
      <c r="A596" s="9" t="s">
        <v>1057</v>
      </c>
      <c r="B596" s="9" t="s">
        <v>705</v>
      </c>
      <c r="C596" s="9" t="s">
        <v>1058</v>
      </c>
      <c r="D596" s="9" t="s">
        <v>1059</v>
      </c>
      <c r="E596" s="10">
        <v>15</v>
      </c>
      <c r="F596" s="11">
        <v>2250</v>
      </c>
      <c r="G596" s="12">
        <f t="shared" si="9"/>
        <v>33750</v>
      </c>
    </row>
    <row r="597" spans="1:7" ht="12.75">
      <c r="A597" s="14" t="s">
        <v>1057</v>
      </c>
      <c r="B597" s="14" t="s">
        <v>98</v>
      </c>
      <c r="C597" s="14" t="s">
        <v>1060</v>
      </c>
      <c r="D597" s="14" t="s">
        <v>1059</v>
      </c>
      <c r="E597" s="15">
        <v>15</v>
      </c>
      <c r="F597" s="13">
        <v>1400</v>
      </c>
      <c r="G597" s="12">
        <f t="shared" si="9"/>
        <v>21000</v>
      </c>
    </row>
    <row r="598" spans="1:7" ht="25.5">
      <c r="A598" s="14" t="s">
        <v>1061</v>
      </c>
      <c r="B598" s="14" t="s">
        <v>1062</v>
      </c>
      <c r="C598" s="14" t="s">
        <v>1063</v>
      </c>
      <c r="D598" s="14" t="s">
        <v>1059</v>
      </c>
      <c r="E598" s="15">
        <v>1</v>
      </c>
      <c r="F598" s="13">
        <v>14950</v>
      </c>
      <c r="G598" s="12">
        <f t="shared" si="9"/>
        <v>14950</v>
      </c>
    </row>
    <row r="599" spans="1:7" ht="12.75">
      <c r="A599" s="14" t="s">
        <v>1064</v>
      </c>
      <c r="B599" s="14" t="s">
        <v>225</v>
      </c>
      <c r="C599" s="14" t="s">
        <v>1065</v>
      </c>
      <c r="D599" s="14" t="s">
        <v>1059</v>
      </c>
      <c r="E599" s="15">
        <v>1</v>
      </c>
      <c r="F599" s="11">
        <v>15000</v>
      </c>
      <c r="G599" s="12">
        <f t="shared" si="9"/>
        <v>15000</v>
      </c>
    </row>
    <row r="600" spans="1:7" ht="12.75">
      <c r="A600" s="14" t="s">
        <v>1066</v>
      </c>
      <c r="B600" s="14"/>
      <c r="C600" s="14" t="s">
        <v>1067</v>
      </c>
      <c r="D600" s="14" t="s">
        <v>1059</v>
      </c>
      <c r="E600" s="15">
        <v>1</v>
      </c>
      <c r="F600" s="13">
        <v>42300</v>
      </c>
      <c r="G600" s="12">
        <f t="shared" si="9"/>
        <v>42300</v>
      </c>
    </row>
    <row r="601" spans="1:7" ht="25.5">
      <c r="A601" s="9" t="s">
        <v>1068</v>
      </c>
      <c r="B601" s="9" t="s">
        <v>68</v>
      </c>
      <c r="C601" s="9" t="s">
        <v>1069</v>
      </c>
      <c r="D601" s="9" t="s">
        <v>1059</v>
      </c>
      <c r="E601" s="10">
        <v>20</v>
      </c>
      <c r="F601" s="11">
        <v>1300</v>
      </c>
      <c r="G601" s="12">
        <f t="shared" si="9"/>
        <v>26000</v>
      </c>
    </row>
    <row r="602" spans="1:7" ht="12.75">
      <c r="A602" s="14" t="s">
        <v>1070</v>
      </c>
      <c r="B602" s="14"/>
      <c r="C602" s="14" t="s">
        <v>1071</v>
      </c>
      <c r="D602" s="14" t="s">
        <v>1059</v>
      </c>
      <c r="E602" s="15">
        <v>1</v>
      </c>
      <c r="F602" s="11">
        <v>14100</v>
      </c>
      <c r="G602" s="12">
        <f t="shared" si="9"/>
        <v>14100</v>
      </c>
    </row>
    <row r="603" spans="1:7" ht="12.75">
      <c r="A603" s="14" t="s">
        <v>1072</v>
      </c>
      <c r="B603" s="14" t="s">
        <v>1073</v>
      </c>
      <c r="C603" s="14" t="s">
        <v>1074</v>
      </c>
      <c r="D603" s="14" t="s">
        <v>1059</v>
      </c>
      <c r="E603" s="15">
        <v>5</v>
      </c>
      <c r="F603" s="11">
        <v>3350</v>
      </c>
      <c r="G603" s="12">
        <f t="shared" si="9"/>
        <v>16750</v>
      </c>
    </row>
    <row r="604" spans="1:7" ht="25.5">
      <c r="A604" s="14" t="s">
        <v>1072</v>
      </c>
      <c r="B604" s="14" t="s">
        <v>443</v>
      </c>
      <c r="C604" s="14" t="s">
        <v>1075</v>
      </c>
      <c r="D604" s="14" t="s">
        <v>1059</v>
      </c>
      <c r="E604" s="15">
        <v>1</v>
      </c>
      <c r="F604" s="13">
        <v>16750</v>
      </c>
      <c r="G604" s="12">
        <f t="shared" si="9"/>
        <v>16750</v>
      </c>
    </row>
    <row r="605" spans="1:7" ht="12.75">
      <c r="A605" s="9" t="s">
        <v>1072</v>
      </c>
      <c r="B605" s="9" t="s">
        <v>95</v>
      </c>
      <c r="C605" s="9" t="s">
        <v>1076</v>
      </c>
      <c r="D605" s="9" t="s">
        <v>1059</v>
      </c>
      <c r="E605" s="10">
        <v>30</v>
      </c>
      <c r="F605" s="11">
        <v>800</v>
      </c>
      <c r="G605" s="12">
        <f t="shared" si="9"/>
        <v>24000</v>
      </c>
    </row>
    <row r="606" spans="1:7" ht="12.75">
      <c r="A606" s="9" t="s">
        <v>1072</v>
      </c>
      <c r="B606" s="9" t="s">
        <v>95</v>
      </c>
      <c r="C606" s="9" t="s">
        <v>1077</v>
      </c>
      <c r="D606" s="9" t="s">
        <v>1059</v>
      </c>
      <c r="E606" s="10">
        <v>30</v>
      </c>
      <c r="F606" s="13">
        <v>480</v>
      </c>
      <c r="G606" s="12">
        <f t="shared" si="9"/>
        <v>14400</v>
      </c>
    </row>
    <row r="607" spans="1:7" ht="12.75">
      <c r="A607" s="9" t="s">
        <v>1072</v>
      </c>
      <c r="B607" s="9" t="s">
        <v>1078</v>
      </c>
      <c r="C607" s="9" t="s">
        <v>1079</v>
      </c>
      <c r="D607" s="9" t="s">
        <v>1059</v>
      </c>
      <c r="E607" s="10">
        <v>20</v>
      </c>
      <c r="F607" s="11">
        <v>2000</v>
      </c>
      <c r="G607" s="12">
        <f t="shared" si="9"/>
        <v>40000</v>
      </c>
    </row>
    <row r="608" spans="1:7" ht="12.75">
      <c r="A608" s="14" t="s">
        <v>1080</v>
      </c>
      <c r="B608" s="14" t="s">
        <v>13</v>
      </c>
      <c r="C608" s="14" t="s">
        <v>1081</v>
      </c>
      <c r="D608" s="14" t="s">
        <v>1059</v>
      </c>
      <c r="E608" s="15">
        <v>24</v>
      </c>
      <c r="F608" s="11">
        <v>2509</v>
      </c>
      <c r="G608" s="12">
        <f t="shared" si="9"/>
        <v>60216</v>
      </c>
    </row>
    <row r="609" spans="1:7" ht="12.75">
      <c r="A609" s="9" t="s">
        <v>1080</v>
      </c>
      <c r="B609" s="9" t="s">
        <v>13</v>
      </c>
      <c r="C609" s="9" t="s">
        <v>1081</v>
      </c>
      <c r="D609" s="9" t="s">
        <v>1059</v>
      </c>
      <c r="E609" s="10">
        <v>24</v>
      </c>
      <c r="F609" s="13">
        <v>2509</v>
      </c>
      <c r="G609" s="12">
        <f t="shared" si="9"/>
        <v>60216</v>
      </c>
    </row>
  </sheetData>
  <sheetProtection/>
  <mergeCells count="96"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AW3:BD3"/>
    <mergeCell ref="BE3:BL3"/>
    <mergeCell ref="IG2:IN2"/>
    <mergeCell ref="IO2:IV2"/>
    <mergeCell ref="GK2:GR2"/>
    <mergeCell ref="GS2:GZ2"/>
    <mergeCell ref="HA2:HH2"/>
    <mergeCell ref="HI2:HP2"/>
    <mergeCell ref="HQ2:HX2"/>
    <mergeCell ref="HY2:IF2"/>
    <mergeCell ref="A3:H3"/>
    <mergeCell ref="I3:P3"/>
    <mergeCell ref="Q3:X3"/>
    <mergeCell ref="Y3:AF3"/>
    <mergeCell ref="AG3:AN3"/>
    <mergeCell ref="AO3:AV3"/>
    <mergeCell ref="EO3:EV3"/>
    <mergeCell ref="EW3:FD3"/>
    <mergeCell ref="BM3:BT3"/>
    <mergeCell ref="BU3:CB3"/>
    <mergeCell ref="CC3:CJ3"/>
    <mergeCell ref="CK3:CR3"/>
    <mergeCell ref="CS3:CZ3"/>
    <mergeCell ref="DA3:DH3"/>
    <mergeCell ref="IG3:IN3"/>
    <mergeCell ref="IO3:IV3"/>
    <mergeCell ref="FE3:FL3"/>
    <mergeCell ref="FM3:FT3"/>
    <mergeCell ref="FU3:GB3"/>
    <mergeCell ref="GC3:GJ3"/>
    <mergeCell ref="GK3:GR3"/>
    <mergeCell ref="GS3:GZ3"/>
    <mergeCell ref="AW4:BD4"/>
    <mergeCell ref="BE4:BL4"/>
    <mergeCell ref="HA3:HH3"/>
    <mergeCell ref="HI3:HP3"/>
    <mergeCell ref="HQ3:HX3"/>
    <mergeCell ref="HY3:IF3"/>
    <mergeCell ref="DI3:DP3"/>
    <mergeCell ref="DQ3:DX3"/>
    <mergeCell ref="DY3:EF3"/>
    <mergeCell ref="EG3:EN3"/>
    <mergeCell ref="A4:H4"/>
    <mergeCell ref="I4:P4"/>
    <mergeCell ref="Q4:X4"/>
    <mergeCell ref="Y4:AF4"/>
    <mergeCell ref="AG4:AN4"/>
    <mergeCell ref="AO4:AV4"/>
    <mergeCell ref="BM4:BT4"/>
    <mergeCell ref="BU4:CB4"/>
    <mergeCell ref="CC4:CJ4"/>
    <mergeCell ref="CK4:CR4"/>
    <mergeCell ref="CS4:CZ4"/>
    <mergeCell ref="DA4:DH4"/>
    <mergeCell ref="DI4:DP4"/>
    <mergeCell ref="DQ4:DX4"/>
    <mergeCell ref="DY4:EF4"/>
    <mergeCell ref="EG4:EN4"/>
    <mergeCell ref="EO4:EV4"/>
    <mergeCell ref="EW4:FD4"/>
    <mergeCell ref="FE4:FL4"/>
    <mergeCell ref="FM4:FT4"/>
    <mergeCell ref="FU4:GB4"/>
    <mergeCell ref="GC4:GJ4"/>
    <mergeCell ref="GK4:GR4"/>
    <mergeCell ref="GS4:GZ4"/>
    <mergeCell ref="HA4:HH4"/>
    <mergeCell ref="HI4:HP4"/>
    <mergeCell ref="HQ4:HX4"/>
    <mergeCell ref="HY4:IF4"/>
    <mergeCell ref="IG4:IN4"/>
    <mergeCell ref="IO4:IV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UNICAUCA</cp:lastModifiedBy>
  <dcterms:created xsi:type="dcterms:W3CDTF">2018-08-16T16:45:31Z</dcterms:created>
  <dcterms:modified xsi:type="dcterms:W3CDTF">2018-10-05T22:23:08Z</dcterms:modified>
  <cp:category/>
  <cp:version/>
  <cp:contentType/>
  <cp:contentStatus/>
</cp:coreProperties>
</file>